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Uvod" sheetId="16" r:id="rId1"/>
    <sheet name="Přehled" sheetId="15" r:id="rId2"/>
    <sheet name="Vítězové" sheetId="19" r:id="rId3"/>
    <sheet name="benjamínci-ky C" sheetId="1" r:id="rId4"/>
    <sheet name="benjamínci-ky B" sheetId="2" r:id="rId5"/>
    <sheet name="benjamínci-ky A" sheetId="3" r:id="rId6"/>
    <sheet name="K žáci-čky" sheetId="4" r:id="rId7"/>
    <sheet name="C žáci-bnj" sheetId="11" r:id="rId8"/>
    <sheet name="K dorci-ky" sheetId="5" r:id="rId9"/>
    <sheet name="C dorci-ky" sheetId="10" r:id="rId10"/>
    <sheet name="K-C junioři-ky" sheetId="6" r:id="rId11"/>
    <sheet name="K muži-ženy" sheetId="7" r:id="rId12"/>
    <sheet name="C muži-ženy" sheetId="12" r:id="rId13"/>
  </sheets>
  <calcPr calcId="152511"/>
</workbook>
</file>

<file path=xl/calcChain.xml><?xml version="1.0" encoding="utf-8"?>
<calcChain xmlns="http://schemas.openxmlformats.org/spreadsheetml/2006/main">
  <c r="D32" i="6" l="1"/>
  <c r="D25" i="6"/>
  <c r="D24" i="6"/>
  <c r="D23" i="6"/>
  <c r="D33" i="7" l="1"/>
  <c r="D47" i="1" l="1"/>
  <c r="D51" i="1"/>
  <c r="D42" i="1"/>
  <c r="D49" i="1"/>
  <c r="D38" i="2"/>
  <c r="D39" i="2"/>
  <c r="D31" i="4"/>
  <c r="D26" i="7"/>
  <c r="D21" i="7"/>
  <c r="K30" i="15"/>
  <c r="D40" i="1" l="1"/>
  <c r="D43" i="1"/>
  <c r="D82" i="1"/>
  <c r="D19" i="7"/>
  <c r="D24" i="7"/>
  <c r="D25" i="7"/>
  <c r="D52" i="1"/>
  <c r="J40" i="15" l="1"/>
  <c r="I40" i="15"/>
  <c r="K16" i="15" l="1"/>
  <c r="K17" i="15"/>
  <c r="D81" i="1" l="1"/>
  <c r="D54" i="1"/>
  <c r="K12" i="15"/>
  <c r="K13" i="15"/>
  <c r="D42" i="7"/>
  <c r="D13" i="12"/>
  <c r="D14" i="3"/>
  <c r="D30" i="3"/>
  <c r="D32" i="7" l="1"/>
  <c r="D12" i="11"/>
  <c r="D40" i="7"/>
  <c r="D22" i="11"/>
  <c r="D20" i="7"/>
  <c r="D19" i="12"/>
  <c r="D12" i="12"/>
  <c r="D76" i="1"/>
  <c r="D10" i="10"/>
  <c r="D44" i="1"/>
  <c r="D77" i="1"/>
  <c r="D75" i="1"/>
  <c r="D9" i="6"/>
  <c r="D7" i="6"/>
  <c r="D36" i="2"/>
  <c r="D11" i="12"/>
  <c r="D10" i="12"/>
  <c r="D19" i="2"/>
  <c r="D18" i="7"/>
  <c r="D41" i="1"/>
  <c r="D39" i="1"/>
  <c r="K34" i="15"/>
  <c r="K38" i="15"/>
  <c r="K37" i="15"/>
  <c r="K39" i="15"/>
  <c r="K29" i="15"/>
  <c r="K22" i="15"/>
  <c r="K33" i="15"/>
  <c r="K32" i="15"/>
  <c r="K36" i="15"/>
  <c r="K35" i="15"/>
  <c r="K28" i="15"/>
  <c r="K20" i="15"/>
  <c r="H40" i="15"/>
  <c r="D10" i="3" l="1"/>
  <c r="D30" i="7" l="1"/>
  <c r="D29" i="7"/>
  <c r="D23" i="7"/>
  <c r="G40" i="15"/>
  <c r="F40" i="15"/>
  <c r="E40" i="15"/>
  <c r="D40" i="15"/>
  <c r="C40" i="15"/>
  <c r="K24" i="15"/>
  <c r="D41" i="7" l="1"/>
  <c r="D8" i="1"/>
  <c r="D37" i="5"/>
  <c r="D22" i="2"/>
  <c r="D78" i="1"/>
  <c r="D80" i="1"/>
  <c r="D38" i="1"/>
  <c r="D37" i="1"/>
  <c r="D35" i="1"/>
  <c r="D30" i="1"/>
  <c r="D18" i="12" l="1"/>
  <c r="D14" i="12"/>
  <c r="D16" i="12"/>
  <c r="D27" i="7"/>
  <c r="D15" i="7"/>
  <c r="D17" i="7"/>
  <c r="D31" i="7"/>
  <c r="D8" i="6"/>
  <c r="D40" i="2"/>
  <c r="D18" i="2"/>
  <c r="D21" i="2"/>
  <c r="D34" i="1"/>
  <c r="D50" i="1"/>
  <c r="D33" i="1"/>
  <c r="D45" i="1"/>
  <c r="D22" i="1"/>
  <c r="D32" i="1"/>
  <c r="D22" i="7"/>
  <c r="D16" i="7"/>
  <c r="D28" i="7"/>
  <c r="D33" i="4"/>
  <c r="D32" i="4"/>
  <c r="D35" i="4"/>
  <c r="D34" i="4"/>
  <c r="D8" i="11"/>
  <c r="D79" i="1"/>
  <c r="D53" i="1"/>
  <c r="D46" i="1"/>
  <c r="D48" i="1"/>
  <c r="D30" i="4"/>
  <c r="D21" i="5"/>
  <c r="D19" i="5"/>
  <c r="D22" i="5"/>
  <c r="D14" i="7"/>
  <c r="D20" i="2"/>
  <c r="D15" i="2"/>
  <c r="D13" i="3"/>
  <c r="D37" i="2"/>
  <c r="D25" i="10" l="1"/>
  <c r="D24" i="10"/>
  <c r="D23" i="10"/>
  <c r="D22" i="10"/>
  <c r="D21" i="10"/>
  <c r="D19" i="10"/>
  <c r="D12" i="7"/>
  <c r="D13" i="7"/>
  <c r="D10" i="7"/>
  <c r="D8" i="7"/>
  <c r="D35" i="2"/>
  <c r="D23" i="11"/>
  <c r="D21" i="11"/>
  <c r="D20" i="11"/>
  <c r="D14" i="1"/>
  <c r="D11" i="1"/>
  <c r="D36" i="1"/>
  <c r="D29" i="1"/>
  <c r="D27" i="1"/>
  <c r="D74" i="1"/>
  <c r="D70" i="1"/>
  <c r="D71" i="1"/>
  <c r="D23" i="5"/>
  <c r="D18" i="5"/>
  <c r="D20" i="5"/>
  <c r="D33" i="5"/>
  <c r="D17" i="12"/>
  <c r="D15" i="12"/>
  <c r="D7" i="12"/>
  <c r="D8" i="12"/>
  <c r="D9" i="12"/>
  <c r="D39" i="7"/>
  <c r="D11" i="7"/>
  <c r="D7" i="7"/>
  <c r="D9" i="7"/>
  <c r="D16" i="6"/>
  <c r="D20" i="10"/>
  <c r="D18" i="10"/>
  <c r="D9" i="10"/>
  <c r="D8" i="10"/>
  <c r="D7" i="10"/>
  <c r="D36" i="5"/>
  <c r="D35" i="5"/>
  <c r="D30" i="5"/>
  <c r="D31" i="5"/>
  <c r="D32" i="5"/>
  <c r="D34" i="5"/>
  <c r="D16" i="5"/>
  <c r="D15" i="5"/>
  <c r="D11" i="5"/>
  <c r="D14" i="5"/>
  <c r="D9" i="5"/>
  <c r="D17" i="5"/>
  <c r="D12" i="5"/>
  <c r="D10" i="5"/>
  <c r="D8" i="5"/>
  <c r="D7" i="5"/>
  <c r="D13" i="5"/>
  <c r="D10" i="11"/>
  <c r="D9" i="11"/>
  <c r="D11" i="11"/>
  <c r="D7" i="11"/>
  <c r="D29" i="4"/>
  <c r="D28" i="4"/>
  <c r="D27" i="4"/>
  <c r="D25" i="4"/>
  <c r="D26" i="4"/>
  <c r="D24" i="4"/>
  <c r="D16" i="4"/>
  <c r="D15" i="4"/>
  <c r="D10" i="4"/>
  <c r="D11" i="4"/>
  <c r="D12" i="4"/>
  <c r="D14" i="4"/>
  <c r="D13" i="4"/>
  <c r="D9" i="4"/>
  <c r="D8" i="4"/>
  <c r="D7" i="4"/>
  <c r="D27" i="3"/>
  <c r="D28" i="3"/>
  <c r="D29" i="3"/>
  <c r="D26" i="3"/>
  <c r="D24" i="3"/>
  <c r="D25" i="3"/>
  <c r="D12" i="3"/>
  <c r="D11" i="3"/>
  <c r="D9" i="3"/>
  <c r="D8" i="3"/>
  <c r="D7" i="3"/>
  <c r="D33" i="2"/>
  <c r="D32" i="2"/>
  <c r="D34" i="2"/>
  <c r="D31" i="2"/>
  <c r="D30" i="2"/>
  <c r="D17" i="2"/>
  <c r="D16" i="2"/>
  <c r="D11" i="2"/>
  <c r="D14" i="2"/>
  <c r="D12" i="2"/>
  <c r="D10" i="2"/>
  <c r="D13" i="2"/>
  <c r="D8" i="2"/>
  <c r="D7" i="2"/>
  <c r="D9" i="2"/>
  <c r="D73" i="1"/>
  <c r="D72" i="1"/>
  <c r="D69" i="1"/>
  <c r="D68" i="1"/>
  <c r="D67" i="1"/>
  <c r="D66" i="1"/>
  <c r="D23" i="1"/>
  <c r="D31" i="1"/>
  <c r="D16" i="1"/>
  <c r="D25" i="1"/>
  <c r="D24" i="1"/>
  <c r="D26" i="1"/>
  <c r="D28" i="1"/>
  <c r="D17" i="1"/>
  <c r="D20" i="1"/>
  <c r="D19" i="1"/>
  <c r="D21" i="1"/>
  <c r="D10" i="1"/>
  <c r="D12" i="1"/>
  <c r="D15" i="1"/>
  <c r="D18" i="1"/>
  <c r="D13" i="1"/>
  <c r="D9" i="1"/>
  <c r="D7" i="1"/>
  <c r="K27" i="15" l="1"/>
  <c r="K19" i="15"/>
  <c r="K18" i="15"/>
  <c r="K15" i="15"/>
  <c r="K26" i="15"/>
  <c r="K21" i="15"/>
  <c r="K23" i="15"/>
  <c r="K25" i="15"/>
  <c r="K11" i="15"/>
  <c r="K9" i="15"/>
  <c r="K10" i="15"/>
  <c r="K8" i="15"/>
  <c r="K6" i="15"/>
  <c r="K7" i="15"/>
  <c r="K5" i="15"/>
  <c r="K40" i="15" l="1"/>
</calcChain>
</file>

<file path=xl/sharedStrings.xml><?xml version="1.0" encoding="utf-8"?>
<sst xmlns="http://schemas.openxmlformats.org/spreadsheetml/2006/main" count="1480" uniqueCount="381">
  <si>
    <t>Novoveský přespolák</t>
  </si>
  <si>
    <t>MACHÁČEK Vojtěch 2004</t>
  </si>
  <si>
    <t>KAPOUN Pavel 2005</t>
  </si>
  <si>
    <t>PRV</t>
  </si>
  <si>
    <t>KOJ</t>
  </si>
  <si>
    <t>ONV</t>
  </si>
  <si>
    <t>PRCHLÍK Ondřej 2005</t>
  </si>
  <si>
    <t>PAVLÍČEK Jan 2004</t>
  </si>
  <si>
    <t>CSOMA Jakub 2006</t>
  </si>
  <si>
    <t>VÁVERKA Filip 2005</t>
  </si>
  <si>
    <t>NEZHYBA Miroslav 2006</t>
  </si>
  <si>
    <t>PODRÁSKÝ Richard 2006</t>
  </si>
  <si>
    <t>VIČAR Mikuláš 2006</t>
  </si>
  <si>
    <t>SLH</t>
  </si>
  <si>
    <t>JANOŠKA Štěpán 2007</t>
  </si>
  <si>
    <t>DANĚK Jindřich 2004</t>
  </si>
  <si>
    <t>KNOTEK Dalimil 2007</t>
  </si>
  <si>
    <t>KLIM Martin 2007</t>
  </si>
  <si>
    <t>KNOTEK Daniel 2007</t>
  </si>
  <si>
    <t>KUSÁK Adam 2008</t>
  </si>
  <si>
    <t>ŠAMŠULOVÁ Patricie 2004</t>
  </si>
  <si>
    <t>OLO</t>
  </si>
  <si>
    <t>JUREČKOVÁ Petra 2004</t>
  </si>
  <si>
    <t>ONDROVÁ Vendula 2004</t>
  </si>
  <si>
    <t>ÚLEHLOVÁ Štěpánka 2007</t>
  </si>
  <si>
    <t>JUREČKOVÁ Eliška 2004</t>
  </si>
  <si>
    <t>GAVALOVÁ Nikola 2005</t>
  </si>
  <si>
    <t>KRUŠINOVÁ Denisa 2006</t>
  </si>
  <si>
    <t>USK</t>
  </si>
  <si>
    <t>ŠAMŠULA Luděk 1976</t>
  </si>
  <si>
    <t>ŠUBA Květoslav 2000</t>
  </si>
  <si>
    <t>ČAPKA Jan 2000</t>
  </si>
  <si>
    <t>MACHÁČEK Jan 2002</t>
  </si>
  <si>
    <t>ŠAMŠULA Libor 1972</t>
  </si>
  <si>
    <t>BRÁNKA Karel 1986</t>
  </si>
  <si>
    <t>ZENDULKA Ondřej 2002</t>
  </si>
  <si>
    <t>KAPOUN Miroslav 2003</t>
  </si>
  <si>
    <t>HAVEL Jakub 2000</t>
  </si>
  <si>
    <t>VESELÝ David 2000</t>
  </si>
  <si>
    <t>MACH Zdeněk 2002</t>
  </si>
  <si>
    <t>POJEZNÝ Jan 2001</t>
  </si>
  <si>
    <t>VÁVERKA Ondřej 2002</t>
  </si>
  <si>
    <t>CIGÁNEK Martin 2002</t>
  </si>
  <si>
    <t>HOLÝ Matěj 2001</t>
  </si>
  <si>
    <t>HÚSEK Josef 2003</t>
  </si>
  <si>
    <t>PJAJČÍK Michal 2001</t>
  </si>
  <si>
    <t>NOVOTNÝ Jiří 2003</t>
  </si>
  <si>
    <t>PAVLÍK Josef 2001</t>
  </si>
  <si>
    <t>HRA</t>
  </si>
  <si>
    <t>MAMČAR Robert 2000</t>
  </si>
  <si>
    <t>PAVLÍČEK Michal 2003</t>
  </si>
  <si>
    <t>ÚLEHLOVÁ Markéta 2003</t>
  </si>
  <si>
    <t>SOLAŘOVÁ Kateřina 2000</t>
  </si>
  <si>
    <t>ŠEVČÍKOVÁ Inka 2002</t>
  </si>
  <si>
    <t>PETERKOVÁ Nikol 2000</t>
  </si>
  <si>
    <t>ŽÁKOVSKÁ Adéla 2001</t>
  </si>
  <si>
    <t>JANOŠKOVÁ Adéla 1998</t>
  </si>
  <si>
    <t>MIŠÍKOVÁ Martina 1994</t>
  </si>
  <si>
    <t>PUROVÁ Eliška 2002</t>
  </si>
  <si>
    <t>VAŘÁKOVÁ Veronika 2000</t>
  </si>
  <si>
    <t>JANÍK David 1998</t>
  </si>
  <si>
    <t>HRABAL Antonín 1999</t>
  </si>
  <si>
    <t>KYSELÁ Vendula 2001</t>
  </si>
  <si>
    <t>HÚSKOVÁ Veronika 2001</t>
  </si>
  <si>
    <t>ZALUBIL Jiří 2000</t>
  </si>
  <si>
    <t>VEČERKA Martin 2001</t>
  </si>
  <si>
    <t>KRUŠINA Filip 2000</t>
  </si>
  <si>
    <t>NERADIL Vojtěch 2003</t>
  </si>
  <si>
    <t>MINAŘÍK Jiří 2002</t>
  </si>
  <si>
    <t>PŘIKRYL Jiří 1997</t>
  </si>
  <si>
    <t>SMÝKAL Tomáš 1978</t>
  </si>
  <si>
    <t>NAVRÁTIL Pavel 1965</t>
  </si>
  <si>
    <t>Kanoistika KOJETÍN</t>
  </si>
  <si>
    <t>Kanoistika ONV</t>
  </si>
  <si>
    <t>Spartak PŘEROV</t>
  </si>
  <si>
    <t>KVS HRANICE</t>
  </si>
  <si>
    <t>KRK Slovan HRANICE</t>
  </si>
  <si>
    <t>SK Veselí nad Moravou</t>
  </si>
  <si>
    <t>Benjamínci C</t>
  </si>
  <si>
    <t>KAPOUN Tomáš 2007</t>
  </si>
  <si>
    <t>Benjamínky C</t>
  </si>
  <si>
    <t>Benjamínci B</t>
  </si>
  <si>
    <t>Benjamínky B</t>
  </si>
  <si>
    <t>Benjamínci A</t>
  </si>
  <si>
    <t>Benjamínky A</t>
  </si>
  <si>
    <t>K žáci</t>
  </si>
  <si>
    <t>C žáci</t>
  </si>
  <si>
    <t>K dorostenci</t>
  </si>
  <si>
    <t>K dorostenky</t>
  </si>
  <si>
    <t>C dorostenci</t>
  </si>
  <si>
    <t>C dorostenky</t>
  </si>
  <si>
    <t>K junioři</t>
  </si>
  <si>
    <t>K juniorky</t>
  </si>
  <si>
    <t>C junioři</t>
  </si>
  <si>
    <t>C juniorky</t>
  </si>
  <si>
    <t>Dlouhé tratě Kojetín</t>
  </si>
  <si>
    <t>Vodní sporty Kadaň</t>
  </si>
  <si>
    <t>KAD</t>
  </si>
  <si>
    <t>KK Slávia Praha</t>
  </si>
  <si>
    <t>SLA</t>
  </si>
  <si>
    <t>SK Žamberk</t>
  </si>
  <si>
    <t>ZAM</t>
  </si>
  <si>
    <t>KK TTS Trenčín</t>
  </si>
  <si>
    <t>TTS</t>
  </si>
  <si>
    <t>ŠK Kajak Moravany</t>
  </si>
  <si>
    <t>MOR</t>
  </si>
  <si>
    <t>TJ Černožice</t>
  </si>
  <si>
    <t>CER</t>
  </si>
  <si>
    <t>SK Morava Kojetín</t>
  </si>
  <si>
    <t>SKM</t>
  </si>
  <si>
    <t>LIT</t>
  </si>
  <si>
    <t>MUCHA Jaroslav 1955</t>
  </si>
  <si>
    <t>ŠULÁK Libor 1980</t>
  </si>
  <si>
    <t>K1</t>
  </si>
  <si>
    <t>K2</t>
  </si>
  <si>
    <t>PŘIBYL Lukáš 2004</t>
  </si>
  <si>
    <t>BACK Ondřej 2004</t>
  </si>
  <si>
    <t>HADAŠ Petr 2004</t>
  </si>
  <si>
    <t>BÉŇA Ondřej 2005</t>
  </si>
  <si>
    <t>KOTEK Petr 2005</t>
  </si>
  <si>
    <t>HIRSCH Ondřej 2005</t>
  </si>
  <si>
    <t>DUMBROVSKÝ Vojtěch 2005</t>
  </si>
  <si>
    <t>ZVĚŘOVÁ Kristýna 2004</t>
  </si>
  <si>
    <t>PAVLÍČKOVÁ Anna 2004</t>
  </si>
  <si>
    <t>SVOZILOVÁ Petra 2005</t>
  </si>
  <si>
    <t>KOTKOVÁ Lenka 2005</t>
  </si>
  <si>
    <t>SMÝKALOVÁ Lucie 2007</t>
  </si>
  <si>
    <t>CSOMOVÁ Laura 2008</t>
  </si>
  <si>
    <t>KUSÁK Jiří 2003</t>
  </si>
  <si>
    <t>HEJCMAN Jakub 2001</t>
  </si>
  <si>
    <t>RULÍK Antonín 2000</t>
  </si>
  <si>
    <t>PRUCEK Marek 2003</t>
  </si>
  <si>
    <t>JUREČKOVÁ Eliška 2001</t>
  </si>
  <si>
    <t>MENŠÍKOVÁ Hanka 2002</t>
  </si>
  <si>
    <t>LOHENDORFOVÁ Anežka 2003</t>
  </si>
  <si>
    <t>HERMÉLY Gabriela 2002</t>
  </si>
  <si>
    <t>DŘÍMALKOVÁ Adéla 2001</t>
  </si>
  <si>
    <t>MICHALCZYKOVÁ Kateřina 2000</t>
  </si>
  <si>
    <t>PAVLÍK Jaroslav 2005</t>
  </si>
  <si>
    <t>BARTÁKOVÁ Kateřina 2005</t>
  </si>
  <si>
    <t>ŠPERKA Štěpán 2006</t>
  </si>
  <si>
    <t>ZÍTKA Jakub 2006</t>
  </si>
  <si>
    <t>HIRSCH Robin 2007</t>
  </si>
  <si>
    <t>HAVLÍČEK Tomáš 2007</t>
  </si>
  <si>
    <t>CHOVANEC Martin 2007</t>
  </si>
  <si>
    <t>PROKEŠ Antonín 2007</t>
  </si>
  <si>
    <t>TOMEČKA Ondřej 2008</t>
  </si>
  <si>
    <t>VÁŇA Adam 2010</t>
  </si>
  <si>
    <t>HEJCMANOVÁ Leona 2005</t>
  </si>
  <si>
    <t>C1</t>
  </si>
  <si>
    <t>C2</t>
  </si>
  <si>
    <t>BODY</t>
  </si>
  <si>
    <t>MARTOCH Filip 2005</t>
  </si>
  <si>
    <t>ŠIŠMA David 2005</t>
  </si>
  <si>
    <t>Moravský pohár Kojetín</t>
  </si>
  <si>
    <t>Přerovská 200</t>
  </si>
  <si>
    <t>Hranická 200</t>
  </si>
  <si>
    <t>500m</t>
  </si>
  <si>
    <t>200m</t>
  </si>
  <si>
    <t>2km</t>
  </si>
  <si>
    <t>4km</t>
  </si>
  <si>
    <t>5km</t>
  </si>
  <si>
    <t>FOUKAL Jan 2006</t>
  </si>
  <si>
    <t>C muži/veteráni</t>
  </si>
  <si>
    <t>K muži/veteráni</t>
  </si>
  <si>
    <t>RABOVÁ Kateřina 2001</t>
  </si>
  <si>
    <t>PRUCEK Stanislav 2001</t>
  </si>
  <si>
    <t>ODSTRČIL Jan 2001</t>
  </si>
  <si>
    <t>VYBÍRAL Ondřej 2001</t>
  </si>
  <si>
    <t>HASTÍKOVÁ Júlie 2007</t>
  </si>
  <si>
    <t>MARTOCHOVÁ Livie 2007</t>
  </si>
  <si>
    <t>ZVONKOVÁ Barbora 2006</t>
  </si>
  <si>
    <t>VAŘÁK Vít 2008</t>
  </si>
  <si>
    <t>VIČAR Josef 2009</t>
  </si>
  <si>
    <t>SANETRNÍK David 2007</t>
  </si>
  <si>
    <t>ZAHRADNÍČEK Onřej 2007</t>
  </si>
  <si>
    <t>C benjamínci</t>
  </si>
  <si>
    <t>KOZUBÍK Lukáš 2004</t>
  </si>
  <si>
    <t>LEKEŠOVÁ Dominika 2005</t>
  </si>
  <si>
    <t>CSOMA Tomáš 1979</t>
  </si>
  <si>
    <t>LADISLAV David</t>
  </si>
  <si>
    <t>CHOCHOLKA Lukáš</t>
  </si>
  <si>
    <t>KLEIN Pavel</t>
  </si>
  <si>
    <t>TYN</t>
  </si>
  <si>
    <t>ŠPALKOVÁ Kristýna 200</t>
  </si>
  <si>
    <t>PÁNKOVÁ Elizabeth 2005</t>
  </si>
  <si>
    <t>ŠIŠKA Maxmilián 2004</t>
  </si>
  <si>
    <t>ŠIMEK Albert 2005</t>
  </si>
  <si>
    <t>POLÁCH František 2005</t>
  </si>
  <si>
    <t>LONÍK Matěj 2001</t>
  </si>
  <si>
    <t>PAVLAČKA David 2000</t>
  </si>
  <si>
    <t>KOBLIHA Lukáš 2001</t>
  </si>
  <si>
    <t>VAVŘIŇÁKOVÁ Renata 2003</t>
  </si>
  <si>
    <t>CZERNÝ Kristián 2008</t>
  </si>
  <si>
    <t>FRM</t>
  </si>
  <si>
    <t>BERČÁK Daniel 2010</t>
  </si>
  <si>
    <t>PŘADKA Filip 2009</t>
  </si>
  <si>
    <t>SEDLÁK 2003</t>
  </si>
  <si>
    <t>VITONSKÁ</t>
  </si>
  <si>
    <t>HOŠÁKOVÁ</t>
  </si>
  <si>
    <t>VÝŠKOVÁ</t>
  </si>
  <si>
    <t>VLADAŘOVÁ</t>
  </si>
  <si>
    <t>VALENTA Michal</t>
  </si>
  <si>
    <t>PETROVSKÝ Petr</t>
  </si>
  <si>
    <t>LSB</t>
  </si>
  <si>
    <t>DRABINA Jiří</t>
  </si>
  <si>
    <t>SEDLÁK Ondřej 2007</t>
  </si>
  <si>
    <t>ONDRA Mikuláš 2007</t>
  </si>
  <si>
    <t>ZENDULKOVÁ Klára 2007</t>
  </si>
  <si>
    <t>RŮŽIČKA Václav 2006</t>
  </si>
  <si>
    <t>WEBER Adam 2006</t>
  </si>
  <si>
    <t>ŠARABELA Metod 2005</t>
  </si>
  <si>
    <t>KOVÁŘ Ondřej 2005</t>
  </si>
  <si>
    <t>KRESAŇOVÁ Helena 2005</t>
  </si>
  <si>
    <t>ROSSNER Lukáš</t>
  </si>
  <si>
    <t>BRÁNKA Karel 1951</t>
  </si>
  <si>
    <t>KOBLIHA Tomáš</t>
  </si>
  <si>
    <t>VEČERKA Karel</t>
  </si>
  <si>
    <t>PETROVSKÝ Pavel</t>
  </si>
  <si>
    <t>CÍCHA Tomáš 2006</t>
  </si>
  <si>
    <t>ŠIMEK Denis 2007</t>
  </si>
  <si>
    <t>HUVAR Ondřej 2007</t>
  </si>
  <si>
    <t>KONEČNÝ Jakub 2007</t>
  </si>
  <si>
    <t>KUBALA Daniel 2007</t>
  </si>
  <si>
    <t>MARTOCHOVÁ Apolena 2009</t>
  </si>
  <si>
    <t>ŠKARABELOVÁ Stela 2009</t>
  </si>
  <si>
    <t>KRESAŇOVÁ Zuzana 2007</t>
  </si>
  <si>
    <t>ZAHRADNÍKOVÁ Aneta 2007</t>
  </si>
  <si>
    <t>JANEČKA 2005</t>
  </si>
  <si>
    <t>KK Týn nad Vltavou</t>
  </si>
  <si>
    <t>KAPOUN Miroslav</t>
  </si>
  <si>
    <t>HORNA Petr</t>
  </si>
  <si>
    <t>NĚMEC Radek</t>
  </si>
  <si>
    <t>MHP</t>
  </si>
  <si>
    <t>Pořadí</t>
  </si>
  <si>
    <t>K žačky</t>
  </si>
  <si>
    <t>Slovácká 500</t>
  </si>
  <si>
    <t>Circolo Nautico Caldonazzo</t>
  </si>
  <si>
    <t>Veneto</t>
  </si>
  <si>
    <t>Prosport Sezemice</t>
  </si>
  <si>
    <t>USK Praha</t>
  </si>
  <si>
    <t>TJ Tatran Sedlčany</t>
  </si>
  <si>
    <t>TSE</t>
  </si>
  <si>
    <t>SK Sport Zbraslav</t>
  </si>
  <si>
    <t>VEN</t>
  </si>
  <si>
    <t>CAL</t>
  </si>
  <si>
    <t>LIM</t>
  </si>
  <si>
    <t>SEZ</t>
  </si>
  <si>
    <t>ZBR</t>
  </si>
  <si>
    <t>Śląsk</t>
  </si>
  <si>
    <t>SLS</t>
  </si>
  <si>
    <t>PSW Wien</t>
  </si>
  <si>
    <t>WIE</t>
  </si>
  <si>
    <t>KK Soške Elektrane Nova Gorica</t>
  </si>
  <si>
    <t>ENG</t>
  </si>
  <si>
    <t>Schnecke Linz</t>
  </si>
  <si>
    <t>SCH</t>
  </si>
  <si>
    <t>TJ Znojmo</t>
  </si>
  <si>
    <t>ZNO</t>
  </si>
  <si>
    <t>WAT Wien</t>
  </si>
  <si>
    <t>WAT</t>
  </si>
  <si>
    <t>Hranický maratón</t>
  </si>
  <si>
    <t>Kojetínský maratón</t>
  </si>
  <si>
    <t>KUČEROVÁ Barbora 1998</t>
  </si>
  <si>
    <t>UVÍRA Jiří 2009</t>
  </si>
  <si>
    <t>HASTÍK Tomáš 2009</t>
  </si>
  <si>
    <t>ŘIHOŠEK Tomáš 2008</t>
  </si>
  <si>
    <t>KAPUSTA František 2007</t>
  </si>
  <si>
    <t>KOLOMAZNÍK Tadeáš</t>
  </si>
  <si>
    <t>HOLUBÁŘ Pavel 1970</t>
  </si>
  <si>
    <t>OPRAVIL Jonáš 2005</t>
  </si>
  <si>
    <t>HAVLÍK Josef 1998</t>
  </si>
  <si>
    <t>GNIDA Petr</t>
  </si>
  <si>
    <t>POKORNÝ Jaromír 1974</t>
  </si>
  <si>
    <t>LUDVÍK Smrček 1998</t>
  </si>
  <si>
    <t>PUR Matěj 1999</t>
  </si>
  <si>
    <t>OBOŘILOVÁ Sabina 2006</t>
  </si>
  <si>
    <t>DRAČKOVÁ Marie 2006</t>
  </si>
  <si>
    <t>FILIPI Viktorie 2008</t>
  </si>
  <si>
    <t>KŘIŽOVIČ Jan 2001</t>
  </si>
  <si>
    <t>JUTNER Tomáš 1976</t>
  </si>
  <si>
    <t>RŮŽIČKA Robert 1974</t>
  </si>
  <si>
    <t>ZAHRADNÍK Jan 1986</t>
  </si>
  <si>
    <t>ČERNOŠEK Radim 2005</t>
  </si>
  <si>
    <t>PJAJČÍKOVÁ Kateřina 1996</t>
  </si>
  <si>
    <t>KOTOUČOVÁ Lucie 1980</t>
  </si>
  <si>
    <t>BERČÁK Petr 1985</t>
  </si>
  <si>
    <t>COUFAL Lukáš 1985</t>
  </si>
  <si>
    <t>DRAČKOVÁ Adéla 2004</t>
  </si>
  <si>
    <t>POJEZNÝ Vojtěch 2004</t>
  </si>
  <si>
    <t>BALHAR Tomáš 1990</t>
  </si>
  <si>
    <t>MOCHAROVÁ Zuzana 1989</t>
  </si>
  <si>
    <t>Kanoistika FRÝDEK MÍSTEK</t>
  </si>
  <si>
    <t>K ženy / veteránky</t>
  </si>
  <si>
    <t>ŠKARABOLOVÁ Zuzana 2006</t>
  </si>
  <si>
    <t>NOV</t>
  </si>
  <si>
    <t>KRK Nováky</t>
  </si>
  <si>
    <t>Přespolák ONV</t>
  </si>
  <si>
    <t>DT Kojetín</t>
  </si>
  <si>
    <t>MP Kojetín</t>
  </si>
  <si>
    <t>HOŠEK Vojtěch 2006</t>
  </si>
  <si>
    <t>JANEČEK Zdeněk</t>
  </si>
  <si>
    <t>Limbažu un Salacgrīvas sport škola</t>
  </si>
  <si>
    <t>12,9km</t>
  </si>
  <si>
    <t>8,6km</t>
  </si>
  <si>
    <t>PROKEŠ 2008</t>
  </si>
  <si>
    <t>6km</t>
  </si>
  <si>
    <t>21,5km</t>
  </si>
  <si>
    <t>17,2km</t>
  </si>
  <si>
    <t>VAŘÁK Petr 1975</t>
  </si>
  <si>
    <t>DOLEŽEL Pavel</t>
  </si>
  <si>
    <t>MLČOCH Jakub</t>
  </si>
  <si>
    <t>JANEČKA Lukáš 2008</t>
  </si>
  <si>
    <t>ZÍTKA Mikuláš 2010</t>
  </si>
  <si>
    <t>CHOVANCOVÁ Daniela 2009</t>
  </si>
  <si>
    <t>SOUČET ZÁVODNÍKŮ</t>
  </si>
  <si>
    <t>VELKOMORAVSKÁ LIGA 2016</t>
  </si>
  <si>
    <t>SERIÁL ZÁVODŮ V RYCHLOSTNÍ KANOISTICE</t>
  </si>
  <si>
    <t>Lodní sporty BRNO</t>
  </si>
  <si>
    <t>KKO OLOMOUC</t>
  </si>
  <si>
    <t>Sokol Hradec Krállové</t>
  </si>
  <si>
    <t>SHK</t>
  </si>
  <si>
    <t>*  Hranická 200ka * Mezinárodní Mistrovství Moravy ONV * Kojetínský maratón * Hranický maratón *</t>
  </si>
  <si>
    <t>* Novoveský přespolák * Dlouhé tratě na Moravě * Moravský pohár Kojetín * Přerovská 200ka *</t>
  </si>
  <si>
    <t>HŘIVNA Martin 1971</t>
  </si>
  <si>
    <t>21km</t>
  </si>
  <si>
    <t>HERZÁN Miroslav 1960</t>
  </si>
  <si>
    <t>GNIDA Radek 1961</t>
  </si>
  <si>
    <t>NOVOSAD Igor 1960</t>
  </si>
  <si>
    <t>MAŤKA Jiří</t>
  </si>
  <si>
    <t>18km</t>
  </si>
  <si>
    <t>15km</t>
  </si>
  <si>
    <t>9km</t>
  </si>
  <si>
    <t>KŘIŽOVICOVÁ Krystýna 2003</t>
  </si>
  <si>
    <t>TVRDOŇOVÁ Anna 2005</t>
  </si>
  <si>
    <t>FICBAUEROVÁ Ema 2005</t>
  </si>
  <si>
    <t>ZDRÁHALOVÁ Tereza 2005</t>
  </si>
  <si>
    <t>VRBA Franišek 2006</t>
  </si>
  <si>
    <t>KOCMAN Anthony 2006</t>
  </si>
  <si>
    <t>FILIP Lukáš 2007</t>
  </si>
  <si>
    <t>TVRDOŇ Bruno 2007</t>
  </si>
  <si>
    <t>TJ Vodní sporty LITOVEL</t>
  </si>
  <si>
    <t>* Spartak PŘEROV * Kanoistika KOJETÍN * Kanoistika ONV * KVS HRANICE * TJ Vodní sporty LITOVEL *</t>
  </si>
  <si>
    <t>* KKO OLOMOUC * KRK Slovan HRANICE * Lodní sporty BRNO * Kanoistika FRÝDEK MÍSTEK *</t>
  </si>
  <si>
    <t>VES</t>
  </si>
  <si>
    <t>K1 benkamínci C</t>
  </si>
  <si>
    <t>K1 benjamínky C</t>
  </si>
  <si>
    <t>K1 benkamínci B</t>
  </si>
  <si>
    <t>K1 benjamínky B</t>
  </si>
  <si>
    <t>K1 benkamínci A</t>
  </si>
  <si>
    <t>K1 benjamínky A</t>
  </si>
  <si>
    <t>C1 benjamínci</t>
  </si>
  <si>
    <t>K1 žáci</t>
  </si>
  <si>
    <t>K1 žačky</t>
  </si>
  <si>
    <t>C1 žáci</t>
  </si>
  <si>
    <t>K1 dorostenci</t>
  </si>
  <si>
    <t>K1 dorostenky</t>
  </si>
  <si>
    <t>C1 dorostenci</t>
  </si>
  <si>
    <t>C1 dorostenky</t>
  </si>
  <si>
    <t>K1 junioři</t>
  </si>
  <si>
    <t>SMRČEK Ludvík 1998</t>
  </si>
  <si>
    <t>C1 junioři</t>
  </si>
  <si>
    <t>C1 juniorky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</si>
  <si>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</si>
  <si>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</si>
  <si>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</si>
  <si>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</si>
  <si>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</si>
  <si>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</si>
  <si>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</si>
  <si>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</si>
  <si>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</si>
  <si>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KKO Olomouc</t>
  </si>
  <si>
    <t>VÍTĚZOVÉ VML 2016 DLE KATEGORIÍ</t>
  </si>
  <si>
    <t>BODOVÁNÍ ODDÍLŮ VML 2016</t>
  </si>
  <si>
    <t>ROZHODČÍ VML 2016:</t>
  </si>
  <si>
    <t>Mgr. HIRSCHOVÁ Andrea / KOJ</t>
  </si>
  <si>
    <t>MAZUR Marek / ONV</t>
  </si>
  <si>
    <t>Mgr. MLČOCH Tomáš / ONV</t>
  </si>
  <si>
    <t>Mgr. PRUCEK Stanislav / LIT</t>
  </si>
  <si>
    <t>Bc. ÚLEHLOVÁ Jana, DiS / KOJ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</si>
</sst>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0" borderId="0" xfId="0" applyFont="1"/>
    <xf numFmtId="0" fontId="9" fillId="0" borderId="0" xfId="0" applyFont="1"/>
    <xf numFmtId="0" fontId="0" fillId="2" borderId="0" xfId="0" applyFill="1"/>
    <xf numFmtId="0" fontId="0" fillId="3" borderId="0" xfId="0" applyFill="1"/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4" borderId="1" xfId="0" applyFill="1" applyBorder="1"/>
    <xf numFmtId="0" fontId="0" fillId="4" borderId="3" xfId="0" applyFill="1" applyBorder="1"/>
    <xf numFmtId="0" fontId="0" fillId="5" borderId="3" xfId="0" applyFill="1" applyBorder="1" applyAlignment="1">
      <alignment horizontal="center"/>
    </xf>
    <xf numFmtId="0" fontId="0" fillId="5" borderId="3" xfId="0" applyFill="1" applyBorder="1"/>
    <xf numFmtId="0" fontId="0" fillId="4" borderId="1" xfId="0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7" fillId="0" borderId="0" xfId="0" applyFont="1" applyFill="1" applyBorder="1" applyAlignme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5" borderId="13" xfId="0" applyFill="1" applyBorder="1"/>
    <xf numFmtId="0" fontId="0" fillId="4" borderId="19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5" borderId="24" xfId="0" applyFill="1" applyBorder="1"/>
    <xf numFmtId="0" fontId="2" fillId="5" borderId="24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0" fillId="5" borderId="25" xfId="0" applyFill="1" applyBorder="1"/>
    <xf numFmtId="0" fontId="2" fillId="5" borderId="2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/>
    </xf>
    <xf numFmtId="0" fontId="0" fillId="4" borderId="26" xfId="0" applyFill="1" applyBorder="1"/>
    <xf numFmtId="0" fontId="0" fillId="4" borderId="26" xfId="0" applyFill="1" applyBorder="1" applyAlignment="1">
      <alignment horizontal="center"/>
    </xf>
    <xf numFmtId="0" fontId="3" fillId="4" borderId="26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7" xfId="0" applyFill="1" applyBorder="1"/>
    <xf numFmtId="0" fontId="3" fillId="5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7" xfId="0" applyFill="1" applyBorder="1"/>
    <xf numFmtId="0" fontId="0" fillId="4" borderId="7" xfId="0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2" fillId="5" borderId="28" xfId="0" applyFont="1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0" fillId="5" borderId="30" xfId="0" applyFill="1" applyBorder="1"/>
    <xf numFmtId="0" fontId="0" fillId="5" borderId="37" xfId="0" applyFill="1" applyBorder="1"/>
    <xf numFmtId="0" fontId="0" fillId="5" borderId="38" xfId="0" applyFill="1" applyBorder="1"/>
    <xf numFmtId="0" fontId="2" fillId="4" borderId="7" xfId="0" applyFont="1" applyFill="1" applyBorder="1"/>
    <xf numFmtId="0" fontId="2" fillId="5" borderId="7" xfId="0" applyFont="1" applyFill="1" applyBorder="1"/>
    <xf numFmtId="0" fontId="2" fillId="5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4" borderId="26" xfId="0" applyFont="1" applyFill="1" applyBorder="1"/>
    <xf numFmtId="0" fontId="2" fillId="4" borderId="26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/>
    </xf>
    <xf numFmtId="0" fontId="2" fillId="5" borderId="18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2" fillId="5" borderId="25" xfId="0" applyFont="1" applyFill="1" applyBorder="1"/>
    <xf numFmtId="0" fontId="0" fillId="5" borderId="25" xfId="0" applyFill="1" applyBorder="1" applyAlignment="1">
      <alignment horizontal="center"/>
    </xf>
    <xf numFmtId="0" fontId="3" fillId="5" borderId="25" xfId="0" applyFont="1" applyFill="1" applyBorder="1" applyAlignment="1">
      <alignment horizontal="center" vertical="center"/>
    </xf>
    <xf numFmtId="0" fontId="2" fillId="4" borderId="8" xfId="0" applyFont="1" applyFill="1" applyBorder="1"/>
    <xf numFmtId="0" fontId="2" fillId="4" borderId="8" xfId="0" applyFont="1" applyFill="1" applyBorder="1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/>
    </xf>
    <xf numFmtId="0" fontId="0" fillId="4" borderId="24" xfId="0" applyFill="1" applyBorder="1"/>
    <xf numFmtId="0" fontId="5" fillId="4" borderId="24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/>
    </xf>
    <xf numFmtId="0" fontId="0" fillId="4" borderId="8" xfId="0" applyFill="1" applyBorder="1"/>
    <xf numFmtId="0" fontId="0" fillId="4" borderId="8" xfId="0" applyFill="1" applyBorder="1" applyAlignment="1">
      <alignment horizontal="center"/>
    </xf>
    <xf numFmtId="0" fontId="0" fillId="4" borderId="22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13" xfId="0" applyFill="1" applyBorder="1"/>
    <xf numFmtId="0" fontId="0" fillId="5" borderId="19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5" borderId="8" xfId="0" applyFill="1" applyBorder="1"/>
    <xf numFmtId="0" fontId="0" fillId="5" borderId="8" xfId="0" applyFill="1" applyBorder="1" applyAlignment="1">
      <alignment horizontal="center"/>
    </xf>
    <xf numFmtId="0" fontId="3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22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7" xfId="0" applyFill="1" applyBorder="1"/>
    <xf numFmtId="0" fontId="0" fillId="4" borderId="38" xfId="0" applyFill="1" applyBorder="1"/>
    <xf numFmtId="0" fontId="0" fillId="5" borderId="33" xfId="0" applyFill="1" applyBorder="1" applyAlignment="1">
      <alignment horizontal="center"/>
    </xf>
    <xf numFmtId="0" fontId="0" fillId="5" borderId="34" xfId="0" applyFill="1" applyBorder="1" applyAlignment="1">
      <alignment horizontal="center" vertical="center"/>
    </xf>
    <xf numFmtId="0" fontId="0" fillId="4" borderId="30" xfId="0" applyFill="1" applyBorder="1"/>
    <xf numFmtId="0" fontId="0" fillId="5" borderId="28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/>
    </xf>
    <xf numFmtId="0" fontId="0" fillId="5" borderId="38" xfId="0" applyFill="1" applyBorder="1" applyAlignment="1">
      <alignment horizontal="center"/>
    </xf>
    <xf numFmtId="0" fontId="0" fillId="5" borderId="44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23" xfId="0" applyFill="1" applyBorder="1"/>
    <xf numFmtId="0" fontId="0" fillId="4" borderId="5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45" xfId="0" applyFill="1" applyBorder="1" applyAlignment="1">
      <alignment horizontal="center" vertical="center"/>
    </xf>
    <xf numFmtId="0" fontId="0" fillId="5" borderId="45" xfId="0" applyFill="1" applyBorder="1"/>
    <xf numFmtId="0" fontId="0" fillId="5" borderId="45" xfId="0" applyFill="1" applyBorder="1" applyAlignment="1">
      <alignment horizontal="center"/>
    </xf>
    <xf numFmtId="0" fontId="0" fillId="4" borderId="45" xfId="0" applyFill="1" applyBorder="1" applyAlignment="1">
      <alignment horizontal="center" vertical="center"/>
    </xf>
    <xf numFmtId="0" fontId="0" fillId="4" borderId="45" xfId="0" applyFill="1" applyBorder="1"/>
    <xf numFmtId="0" fontId="0" fillId="4" borderId="45" xfId="0" applyFill="1" applyBorder="1" applyAlignment="1">
      <alignment horizontal="center"/>
    </xf>
    <xf numFmtId="0" fontId="0" fillId="5" borderId="46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19" xfId="0" applyFill="1" applyBorder="1"/>
    <xf numFmtId="0" fontId="0" fillId="4" borderId="19" xfId="0" applyFill="1" applyBorder="1" applyAlignment="1">
      <alignment horizontal="center"/>
    </xf>
    <xf numFmtId="0" fontId="0" fillId="4" borderId="16" xfId="0" applyFill="1" applyBorder="1"/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0" fillId="4" borderId="42" xfId="0" applyFill="1" applyBorder="1"/>
    <xf numFmtId="0" fontId="0" fillId="4" borderId="22" xfId="0" applyFill="1" applyBorder="1"/>
    <xf numFmtId="0" fontId="5" fillId="4" borderId="24" xfId="0" applyFont="1" applyFill="1" applyBorder="1" applyAlignment="1">
      <alignment vertical="center"/>
    </xf>
    <xf numFmtId="0" fontId="3" fillId="5" borderId="24" xfId="0" applyFont="1" applyFill="1" applyBorder="1" applyAlignment="1">
      <alignment vertical="center"/>
    </xf>
    <xf numFmtId="0" fontId="0" fillId="5" borderId="25" xfId="0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/>
    </xf>
    <xf numFmtId="0" fontId="0" fillId="4" borderId="29" xfId="0" applyFill="1" applyBorder="1"/>
    <xf numFmtId="0" fontId="0" fillId="4" borderId="28" xfId="0" applyFill="1" applyBorder="1"/>
    <xf numFmtId="0" fontId="0" fillId="4" borderId="35" xfId="0" applyFill="1" applyBorder="1"/>
    <xf numFmtId="0" fontId="0" fillId="4" borderId="36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23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0" fillId="4" borderId="49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5" borderId="14" xfId="0" applyFill="1" applyBorder="1"/>
    <xf numFmtId="0" fontId="0" fillId="4" borderId="14" xfId="0" applyFill="1" applyBorder="1"/>
    <xf numFmtId="0" fontId="0" fillId="4" borderId="17" xfId="0" applyFill="1" applyBorder="1"/>
    <xf numFmtId="0" fontId="0" fillId="4" borderId="30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5" fillId="4" borderId="2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164" fontId="0" fillId="5" borderId="30" xfId="0" applyNumberForma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0" fillId="5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/>
    </xf>
    <xf numFmtId="0" fontId="10" fillId="5" borderId="7" xfId="0" applyFont="1" applyFill="1" applyBorder="1" applyAlignment="1">
      <alignment horizontal="left"/>
    </xf>
    <xf numFmtId="0" fontId="10" fillId="5" borderId="8" xfId="0" applyFont="1" applyFill="1" applyBorder="1" applyAlignment="1">
      <alignment horizontal="left"/>
    </xf>
    <xf numFmtId="0" fontId="10" fillId="4" borderId="6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/>
    </xf>
    <xf numFmtId="0" fontId="10" fillId="4" borderId="14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left"/>
    </xf>
    <xf numFmtId="0" fontId="10" fillId="5" borderId="15" xfId="0" applyFont="1" applyFill="1" applyBorder="1" applyAlignment="1">
      <alignment horizontal="left"/>
    </xf>
    <xf numFmtId="0" fontId="10" fillId="5" borderId="17" xfId="0" applyFont="1" applyFill="1" applyBorder="1" applyAlignment="1">
      <alignment horizontal="left"/>
    </xf>
    <xf numFmtId="0" fontId="10" fillId="5" borderId="16" xfId="0" applyFont="1" applyFill="1" applyBorder="1" applyAlignment="1">
      <alignment horizontal="left"/>
    </xf>
    <xf numFmtId="0" fontId="10" fillId="5" borderId="12" xfId="0" applyFont="1" applyFill="1" applyBorder="1" applyAlignment="1">
      <alignment horizontal="left"/>
    </xf>
    <xf numFmtId="0" fontId="10" fillId="5" borderId="14" xfId="0" applyFont="1" applyFill="1" applyBorder="1" applyAlignment="1">
      <alignment horizontal="left"/>
    </xf>
    <xf numFmtId="0" fontId="10" fillId="5" borderId="13" xfId="0" applyFont="1" applyFill="1" applyBorder="1" applyAlignment="1">
      <alignment horizontal="left"/>
    </xf>
    <xf numFmtId="0" fontId="10" fillId="4" borderId="8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/>
    </xf>
    <xf numFmtId="0" fontId="10" fillId="4" borderId="9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1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CCCC"/>
      <color rgb="FFFFFF66"/>
      <color rgb="FFFF3300"/>
      <color rgb="FFFFFFCC"/>
      <color rgb="FFCC66FF"/>
      <color rgb="FFCCCCFF"/>
      <color rgb="FFFF9999"/>
      <color rgb="FF99CCFF"/>
      <color rgb="FFFF9900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014848102845"/>
          <c:y val="0.16929316422192683"/>
          <c:w val="0.53721181962869424"/>
          <c:h val="0.7846645094707109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4"/>
              <c:layout>
                <c:manualLayout>
                  <c:x val="9.7433475559719235E-2"/>
                  <c:y val="0.108379296397494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3572588285430026E-3"/>
                  <c:y val="1.25493783611625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9849808636058769E-3"/>
                  <c:y val="-6.359945216534364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4455625480070037E-2"/>
                  <c:y val="-1.950432344489191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6.6764875807126395E-2"/>
                  <c:y val="-3.079630017614512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.12453199397020964"/>
                  <c:y val="1.026543339204837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Přehled!$B$5:$B$13</c:f>
              <c:strCache>
                <c:ptCount val="9"/>
                <c:pt idx="0">
                  <c:v>KOJ</c:v>
                </c:pt>
                <c:pt idx="1">
                  <c:v>PRV</c:v>
                </c:pt>
                <c:pt idx="2">
                  <c:v>ONV</c:v>
                </c:pt>
                <c:pt idx="3">
                  <c:v>OLO</c:v>
                </c:pt>
                <c:pt idx="4">
                  <c:v>HRA</c:v>
                </c:pt>
                <c:pt idx="5">
                  <c:v>SLH</c:v>
                </c:pt>
                <c:pt idx="6">
                  <c:v>LIT</c:v>
                </c:pt>
                <c:pt idx="7">
                  <c:v>LSB</c:v>
                </c:pt>
                <c:pt idx="8">
                  <c:v>FRM</c:v>
                </c:pt>
              </c:strCache>
            </c:strRef>
          </c:cat>
          <c:val>
            <c:numRef>
              <c:f>Přehled!$K$5:$K$13</c:f>
              <c:numCache>
                <c:formatCode>General</c:formatCode>
                <c:ptCount val="9"/>
                <c:pt idx="0">
                  <c:v>213</c:v>
                </c:pt>
                <c:pt idx="1">
                  <c:v>196</c:v>
                </c:pt>
                <c:pt idx="2">
                  <c:v>162</c:v>
                </c:pt>
                <c:pt idx="3">
                  <c:v>121</c:v>
                </c:pt>
                <c:pt idx="4">
                  <c:v>82</c:v>
                </c:pt>
                <c:pt idx="5">
                  <c:v>43</c:v>
                </c:pt>
                <c:pt idx="6">
                  <c:v>27</c:v>
                </c:pt>
                <c:pt idx="7">
                  <c:v>16</c:v>
                </c:pt>
                <c:pt idx="8">
                  <c:v>11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79269255044251"/>
          <c:y val="0.10770677506810146"/>
          <c:w val="0.64054564798075431"/>
          <c:h val="0.784586449863797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Přehled!$C$4:$J$4</c:f>
              <c:strCache>
                <c:ptCount val="8"/>
                <c:pt idx="0">
                  <c:v>Přespolák ONV</c:v>
                </c:pt>
                <c:pt idx="1">
                  <c:v>DT Kojetín</c:v>
                </c:pt>
                <c:pt idx="2">
                  <c:v>MP Kojetín</c:v>
                </c:pt>
                <c:pt idx="3">
                  <c:v>Přerovská 200</c:v>
                </c:pt>
                <c:pt idx="4">
                  <c:v>Hranická 200</c:v>
                </c:pt>
                <c:pt idx="5">
                  <c:v>Slovácká 500</c:v>
                </c:pt>
                <c:pt idx="6">
                  <c:v>Kojetínský maratón</c:v>
                </c:pt>
                <c:pt idx="7">
                  <c:v>Hranický maratón</c:v>
                </c:pt>
              </c:strCache>
            </c:strRef>
          </c:cat>
          <c:val>
            <c:numRef>
              <c:f>Přehled!$C$40:$J$40</c:f>
              <c:numCache>
                <c:formatCode>General</c:formatCode>
                <c:ptCount val="8"/>
                <c:pt idx="0">
                  <c:v>73</c:v>
                </c:pt>
                <c:pt idx="1">
                  <c:v>140</c:v>
                </c:pt>
                <c:pt idx="2">
                  <c:v>168</c:v>
                </c:pt>
                <c:pt idx="3">
                  <c:v>133</c:v>
                </c:pt>
                <c:pt idx="4">
                  <c:v>151</c:v>
                </c:pt>
                <c:pt idx="5">
                  <c:v>353</c:v>
                </c:pt>
                <c:pt idx="6">
                  <c:v>124</c:v>
                </c:pt>
                <c:pt idx="7">
                  <c:v>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2000">
                <a:solidFill>
                  <a:sysClr val="windowText" lastClr="000000"/>
                </a:solidFill>
              </a:rPr>
              <a:t>ZÁVODY</a:t>
            </a:r>
          </a:p>
        </c:rich>
      </c:tx>
      <c:layout>
        <c:manualLayout>
          <c:xMode val="edge"/>
          <c:yMode val="edge"/>
          <c:x val="0.81112389007090913"/>
          <c:y val="0.1128485344117354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"/>
                  <c:y val="7.08774620725602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38702784630034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04790123351297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7.08774620725602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8078739861529807E-3"/>
                  <c:y val="1.04790123351297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1397529338158353E-4"/>
                  <c:y val="1.604137296129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1790890659270256E-3"/>
                  <c:y val="2.0283281283485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4.13355413991444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Přehled!$C$4:$J$4</c:f>
              <c:strCache>
                <c:ptCount val="8"/>
                <c:pt idx="0">
                  <c:v>Přespolák ONV</c:v>
                </c:pt>
                <c:pt idx="1">
                  <c:v>DT Kojetín</c:v>
                </c:pt>
                <c:pt idx="2">
                  <c:v>MP Kojetín</c:v>
                </c:pt>
                <c:pt idx="3">
                  <c:v>Přerovská 200</c:v>
                </c:pt>
                <c:pt idx="4">
                  <c:v>Hranická 200</c:v>
                </c:pt>
                <c:pt idx="5">
                  <c:v>Slovácká 500</c:v>
                </c:pt>
                <c:pt idx="6">
                  <c:v>Kojetínský maratón</c:v>
                </c:pt>
                <c:pt idx="7">
                  <c:v>Hranický maratón</c:v>
                </c:pt>
              </c:strCache>
            </c:strRef>
          </c:cat>
          <c:val>
            <c:numRef>
              <c:f>Přehled!$C$40:$J$40</c:f>
              <c:numCache>
                <c:formatCode>General</c:formatCode>
                <c:ptCount val="8"/>
                <c:pt idx="0">
                  <c:v>73</c:v>
                </c:pt>
                <c:pt idx="1">
                  <c:v>140</c:v>
                </c:pt>
                <c:pt idx="2">
                  <c:v>168</c:v>
                </c:pt>
                <c:pt idx="3">
                  <c:v>133</c:v>
                </c:pt>
                <c:pt idx="4">
                  <c:v>151</c:v>
                </c:pt>
                <c:pt idx="5">
                  <c:v>353</c:v>
                </c:pt>
                <c:pt idx="6">
                  <c:v>124</c:v>
                </c:pt>
                <c:pt idx="7">
                  <c:v>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656896"/>
        <c:axId val="110679168"/>
      </c:barChart>
      <c:catAx>
        <c:axId val="11065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0679168"/>
        <c:crosses val="autoZero"/>
        <c:auto val="1"/>
        <c:lblAlgn val="ctr"/>
        <c:lblOffset val="100"/>
        <c:noMultiLvlLbl val="0"/>
      </c:catAx>
      <c:valAx>
        <c:axId val="1106791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065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2000">
                <a:solidFill>
                  <a:sysClr val="windowText" lastClr="000000"/>
                </a:solidFill>
              </a:rPr>
              <a:t>ODDÍLY</a:t>
            </a:r>
          </a:p>
        </c:rich>
      </c:tx>
      <c:layout>
        <c:manualLayout>
          <c:xMode val="edge"/>
          <c:yMode val="edge"/>
          <c:x val="0.80975292587776337"/>
          <c:y val="0.11343000098413272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Přehled!$B$5:$B$13</c:f>
              <c:strCache>
                <c:ptCount val="9"/>
                <c:pt idx="0">
                  <c:v>KOJ</c:v>
                </c:pt>
                <c:pt idx="1">
                  <c:v>PRV</c:v>
                </c:pt>
                <c:pt idx="2">
                  <c:v>ONV</c:v>
                </c:pt>
                <c:pt idx="3">
                  <c:v>OLO</c:v>
                </c:pt>
                <c:pt idx="4">
                  <c:v>HRA</c:v>
                </c:pt>
                <c:pt idx="5">
                  <c:v>SLH</c:v>
                </c:pt>
                <c:pt idx="6">
                  <c:v>LIT</c:v>
                </c:pt>
                <c:pt idx="7">
                  <c:v>LSB</c:v>
                </c:pt>
                <c:pt idx="8">
                  <c:v>FRM</c:v>
                </c:pt>
              </c:strCache>
            </c:strRef>
          </c:cat>
          <c:val>
            <c:numRef>
              <c:f>Přehled!$K$5:$K$13</c:f>
              <c:numCache>
                <c:formatCode>General</c:formatCode>
                <c:ptCount val="9"/>
                <c:pt idx="0">
                  <c:v>213</c:v>
                </c:pt>
                <c:pt idx="1">
                  <c:v>196</c:v>
                </c:pt>
                <c:pt idx="2">
                  <c:v>162</c:v>
                </c:pt>
                <c:pt idx="3">
                  <c:v>121</c:v>
                </c:pt>
                <c:pt idx="4">
                  <c:v>82</c:v>
                </c:pt>
                <c:pt idx="5">
                  <c:v>43</c:v>
                </c:pt>
                <c:pt idx="6">
                  <c:v>27</c:v>
                </c:pt>
                <c:pt idx="7">
                  <c:v>16</c:v>
                </c:pt>
                <c:pt idx="8">
                  <c:v>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11505792"/>
        <c:axId val="111516288"/>
      </c:barChart>
      <c:catAx>
        <c:axId val="11150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cs-CZ"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516288"/>
        <c:crosses val="autoZero"/>
        <c:auto val="1"/>
        <c:lblAlgn val="ctr"/>
        <c:lblOffset val="100"/>
        <c:noMultiLvlLbl val="0"/>
      </c:catAx>
      <c:valAx>
        <c:axId val="1115162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1505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354806</xdr:colOff>
      <xdr:row>15</xdr:row>
      <xdr:rowOff>9525</xdr:rowOff>
    </xdr:from>
    <xdr:to>
      <xdr:col>7</xdr:col>
      <xdr:colOff>240507</xdr:colOff>
      <xdr:row>35</xdr:row>
      <xdr:rowOff>32279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244" y="3152775"/>
          <a:ext cx="2921794" cy="38803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238320</xdr:colOff>
      <xdr:row>40</xdr:row>
      <xdr:rowOff>55385</xdr:rowOff>
    </xdr:from>
    <xdr:to>
      <xdr:col>10</xdr:col>
      <xdr:colOff>504587</xdr:colOff>
      <xdr:row>56</xdr:row>
      <xdr:rowOff>40443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181314</xdr:colOff>
      <xdr:row>56</xdr:row>
      <xdr:rowOff>183602</xdr:rowOff>
    </xdr:from>
    <xdr:to>
      <xdr:col>10</xdr:col>
      <xdr:colOff>504335</xdr:colOff>
      <xdr:row>73</xdr:row>
      <xdr:rowOff>35344</xdr:rowOff>
    </xdr:to>
    <xdr:graphicFrame macro="">
      <xdr:nvGraphicFramePr>
        <xdr:cNvPr id="12" name="Graf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46381</xdr:colOff>
      <xdr:row>56</xdr:row>
      <xdr:rowOff>76993</xdr:rowOff>
    </xdr:from>
    <xdr:to>
      <xdr:col>5</xdr:col>
      <xdr:colOff>477845</xdr:colOff>
      <xdr:row>73</xdr:row>
      <xdr:rowOff>130277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20645</xdr:colOff>
      <xdr:row>40</xdr:row>
      <xdr:rowOff>56446</xdr:rowOff>
    </xdr:from>
    <xdr:to>
      <xdr:col>5</xdr:col>
      <xdr:colOff>363545</xdr:colOff>
      <xdr:row>55</xdr:row>
      <xdr:rowOff>13607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29</xdr:row>
      <xdr:rowOff>7143</xdr:rowOff>
    </xdr:from>
    <xdr:to>
      <xdr:col>2</xdr:col>
      <xdr:colOff>323387</xdr:colOff>
      <xdr:row>33</xdr:row>
      <xdr:rowOff>190499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" y="6246018"/>
          <a:ext cx="1502106" cy="1088231"/>
        </a:xfrm>
        <a:prstGeom prst="rect">
          <a:avLst/>
        </a:prstGeom>
      </xdr:spPr>
    </xdr:pic>
    <xdr:clientData/>
  </xdr:twoCellAnchor>
  <xdr:twoCellAnchor editAs="oneCell">
    <xdr:from>
      <xdr:col>7</xdr:col>
      <xdr:colOff>250030</xdr:colOff>
      <xdr:row>29</xdr:row>
      <xdr:rowOff>9526</xdr:rowOff>
    </xdr:from>
    <xdr:to>
      <xdr:col>9</xdr:col>
      <xdr:colOff>583406</xdr:colOff>
      <xdr:row>33</xdr:row>
      <xdr:rowOff>193891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4" y="6248401"/>
          <a:ext cx="1524001" cy="1089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9"/>
  <sheetViews>
    <sheetView tabSelected="1" zoomScale="50" zoomScaleNormal="50" workbookViewId="0">
      <selection activeCell="B54" sqref="B54"/>
    </sheetView>
  </sheetViews>
  <sheetFormatPr defaultRowHeight="15" x14ac:dyDescent="0.25"/>
  <sheetData>
    <row r="2" spans="1:10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</row>
    <row r="5" spans="1:10" ht="33.75" x14ac:dyDescent="0.5">
      <c r="A5" s="220" t="s">
        <v>316</v>
      </c>
      <c r="B5" s="220"/>
      <c r="C5" s="220"/>
      <c r="D5" s="220"/>
      <c r="E5" s="220"/>
      <c r="F5" s="220"/>
      <c r="G5" s="220"/>
      <c r="H5" s="220"/>
      <c r="I5" s="220"/>
      <c r="J5" s="220"/>
    </row>
    <row r="7" spans="1:10" ht="18.75" x14ac:dyDescent="0.3">
      <c r="A7" s="221" t="s">
        <v>317</v>
      </c>
      <c r="B7" s="221"/>
      <c r="C7" s="221"/>
      <c r="D7" s="221"/>
      <c r="E7" s="221"/>
      <c r="F7" s="221"/>
      <c r="G7" s="221"/>
      <c r="H7" s="221"/>
      <c r="I7" s="221"/>
      <c r="J7" s="221"/>
    </row>
    <row r="9" spans="1:10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32" spans="15:20" ht="15.75" x14ac:dyDescent="0.25">
      <c r="O32" s="12"/>
      <c r="T32" s="12"/>
    </row>
    <row r="33" spans="1:20" ht="15.75" x14ac:dyDescent="0.25">
      <c r="O33" s="12"/>
      <c r="T33" s="12"/>
    </row>
    <row r="34" spans="1:20" ht="15.75" x14ac:dyDescent="0.25">
      <c r="O34" s="12"/>
      <c r="T34" s="12"/>
    </row>
    <row r="35" spans="1:20" ht="15.75" x14ac:dyDescent="0.25">
      <c r="B35" s="13"/>
      <c r="G35" s="13"/>
      <c r="O35" s="12"/>
      <c r="T35" s="12"/>
    </row>
    <row r="36" spans="1:20" ht="15.75" x14ac:dyDescent="0.25">
      <c r="O36" s="12"/>
      <c r="T36" s="12"/>
    </row>
    <row r="37" spans="1:20" ht="15.75" x14ac:dyDescent="0.25">
      <c r="B37" s="12"/>
      <c r="G37" s="12"/>
      <c r="O37" s="12"/>
      <c r="T37" s="12"/>
    </row>
    <row r="38" spans="1:20" ht="15.75" x14ac:dyDescent="0.25">
      <c r="B38" s="12"/>
      <c r="G38" s="12"/>
      <c r="O38" s="12"/>
      <c r="T38" s="12"/>
    </row>
    <row r="39" spans="1:20" ht="15.75" x14ac:dyDescent="0.25">
      <c r="B39" s="12"/>
      <c r="G39" s="12"/>
      <c r="O39" s="12"/>
      <c r="T39" s="12"/>
    </row>
    <row r="40" spans="1:20" ht="15.75" x14ac:dyDescent="0.25">
      <c r="B40" s="12"/>
      <c r="G40" s="12"/>
      <c r="O40" s="12"/>
    </row>
    <row r="41" spans="1:20" ht="15.75" x14ac:dyDescent="0.25">
      <c r="B41" s="12"/>
      <c r="G41" s="12"/>
    </row>
    <row r="42" spans="1:20" ht="15.75" customHeight="1" x14ac:dyDescent="0.25">
      <c r="A42" s="222" t="s">
        <v>342</v>
      </c>
      <c r="B42" s="222"/>
      <c r="C42" s="222"/>
      <c r="D42" s="222"/>
      <c r="E42" s="222"/>
      <c r="F42" s="222"/>
      <c r="G42" s="222"/>
      <c r="H42" s="222"/>
      <c r="I42" s="222"/>
      <c r="J42" s="222"/>
    </row>
    <row r="43" spans="1:20" ht="15.75" customHeight="1" x14ac:dyDescent="0.25">
      <c r="A43" s="222" t="s">
        <v>343</v>
      </c>
      <c r="B43" s="222"/>
      <c r="C43" s="222"/>
      <c r="D43" s="222"/>
      <c r="E43" s="222"/>
      <c r="F43" s="222"/>
      <c r="G43" s="222"/>
      <c r="H43" s="222"/>
      <c r="I43" s="222"/>
      <c r="J43" s="222"/>
    </row>
    <row r="44" spans="1:20" ht="15.75" x14ac:dyDescent="0.25">
      <c r="B44" s="12"/>
      <c r="G44" s="12"/>
    </row>
    <row r="45" spans="1:20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20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8" spans="1:20" x14ac:dyDescent="0.25">
      <c r="A48" s="222" t="s">
        <v>323</v>
      </c>
      <c r="B48" s="222"/>
      <c r="C48" s="222"/>
      <c r="D48" s="222"/>
      <c r="E48" s="222"/>
      <c r="F48" s="222"/>
      <c r="G48" s="222"/>
      <c r="H48" s="222"/>
      <c r="I48" s="222"/>
      <c r="J48" s="222"/>
    </row>
    <row r="49" spans="1:10" x14ac:dyDescent="0.25">
      <c r="A49" s="222" t="s">
        <v>322</v>
      </c>
      <c r="B49" s="222"/>
      <c r="C49" s="222"/>
      <c r="D49" s="222"/>
      <c r="E49" s="222"/>
      <c r="F49" s="222"/>
      <c r="G49" s="222"/>
      <c r="H49" s="222"/>
      <c r="I49" s="222"/>
      <c r="J49" s="222"/>
    </row>
  </sheetData>
  <mergeCells count="6">
    <mergeCell ref="A5:J5"/>
    <mergeCell ref="A7:J7"/>
    <mergeCell ref="A49:J49"/>
    <mergeCell ref="A48:J48"/>
    <mergeCell ref="A43:J43"/>
    <mergeCell ref="A42:J4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zoomScaleNormal="100" workbookViewId="0">
      <selection activeCell="W10" sqref="W10"/>
    </sheetView>
  </sheetViews>
  <sheetFormatPr defaultRowHeight="15" x14ac:dyDescent="0.25"/>
  <cols>
    <col min="1" max="1" width="6.7109375" bestFit="1" customWidth="1"/>
    <col min="2" max="2" width="29.140625" bestFit="1" customWidth="1"/>
    <col min="3" max="4" width="5.7109375" style="2" customWidth="1"/>
    <col min="5" max="5" width="10.7109375" customWidth="1"/>
    <col min="6" max="22" width="5.7109375" customWidth="1"/>
  </cols>
  <sheetData>
    <row r="1" spans="1:26" ht="5.0999999999999996" customHeight="1" x14ac:dyDescent="0.25">
      <c r="A1" s="14"/>
      <c r="B1" s="14"/>
      <c r="C1" s="44"/>
      <c r="D1" s="4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5.0999999999999996" customHeight="1" x14ac:dyDescent="0.25">
      <c r="A2" s="46"/>
      <c r="B2" s="46"/>
      <c r="C2" s="47"/>
      <c r="D2" s="47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4" spans="1:26" ht="45" customHeight="1" x14ac:dyDescent="0.25">
      <c r="A4" s="120" t="s">
        <v>234</v>
      </c>
      <c r="B4" s="121" t="s">
        <v>89</v>
      </c>
      <c r="C4" s="139"/>
      <c r="D4" s="123" t="s">
        <v>151</v>
      </c>
      <c r="E4" s="124" t="s">
        <v>0</v>
      </c>
      <c r="F4" s="250" t="s">
        <v>95</v>
      </c>
      <c r="G4" s="251"/>
      <c r="H4" s="249" t="s">
        <v>154</v>
      </c>
      <c r="I4" s="249"/>
      <c r="J4" s="249"/>
      <c r="K4" s="249"/>
      <c r="L4" s="252" t="s">
        <v>155</v>
      </c>
      <c r="M4" s="249"/>
      <c r="N4" s="253"/>
      <c r="O4" s="249" t="s">
        <v>156</v>
      </c>
      <c r="P4" s="249"/>
      <c r="Q4" s="252" t="s">
        <v>236</v>
      </c>
      <c r="R4" s="249"/>
      <c r="S4" s="249"/>
      <c r="T4" s="253"/>
      <c r="U4" s="254" t="s">
        <v>262</v>
      </c>
      <c r="V4" s="254"/>
      <c r="W4" s="120" t="s">
        <v>261</v>
      </c>
    </row>
    <row r="5" spans="1:26" ht="15" customHeight="1" x14ac:dyDescent="0.25">
      <c r="A5" s="65"/>
      <c r="B5" s="66"/>
      <c r="C5" s="140"/>
      <c r="D5" s="67"/>
      <c r="E5" s="201" t="s">
        <v>160</v>
      </c>
      <c r="F5" s="260" t="s">
        <v>161</v>
      </c>
      <c r="G5" s="261"/>
      <c r="H5" s="255" t="s">
        <v>157</v>
      </c>
      <c r="I5" s="245"/>
      <c r="J5" s="245" t="s">
        <v>158</v>
      </c>
      <c r="K5" s="246"/>
      <c r="L5" s="247" t="s">
        <v>158</v>
      </c>
      <c r="M5" s="245"/>
      <c r="N5" s="88" t="s">
        <v>159</v>
      </c>
      <c r="O5" s="255" t="s">
        <v>158</v>
      </c>
      <c r="P5" s="246"/>
      <c r="Q5" s="247" t="s">
        <v>157</v>
      </c>
      <c r="R5" s="245"/>
      <c r="S5" s="245" t="s">
        <v>158</v>
      </c>
      <c r="T5" s="248"/>
      <c r="U5" s="255" t="s">
        <v>308</v>
      </c>
      <c r="V5" s="246"/>
      <c r="W5" s="214" t="s">
        <v>331</v>
      </c>
    </row>
    <row r="6" spans="1:26" ht="14.45" customHeight="1" x14ac:dyDescent="0.25">
      <c r="A6" s="69"/>
      <c r="B6" s="70"/>
      <c r="C6" s="114"/>
      <c r="D6" s="114"/>
      <c r="E6" s="202" t="s">
        <v>149</v>
      </c>
      <c r="F6" s="89" t="s">
        <v>149</v>
      </c>
      <c r="G6" s="90" t="s">
        <v>149</v>
      </c>
      <c r="H6" s="61" t="s">
        <v>149</v>
      </c>
      <c r="I6" s="60" t="s">
        <v>150</v>
      </c>
      <c r="J6" s="60" t="s">
        <v>149</v>
      </c>
      <c r="K6" s="84" t="s">
        <v>150</v>
      </c>
      <c r="L6" s="89" t="s">
        <v>149</v>
      </c>
      <c r="M6" s="60" t="s">
        <v>150</v>
      </c>
      <c r="N6" s="90" t="s">
        <v>149</v>
      </c>
      <c r="O6" s="61" t="s">
        <v>149</v>
      </c>
      <c r="P6" s="84" t="s">
        <v>150</v>
      </c>
      <c r="Q6" s="89" t="s">
        <v>149</v>
      </c>
      <c r="R6" s="60" t="s">
        <v>150</v>
      </c>
      <c r="S6" s="60" t="s">
        <v>149</v>
      </c>
      <c r="T6" s="90" t="s">
        <v>150</v>
      </c>
      <c r="U6" s="61" t="s">
        <v>149</v>
      </c>
      <c r="V6" s="84" t="s">
        <v>150</v>
      </c>
      <c r="W6" s="71" t="s">
        <v>149</v>
      </c>
    </row>
    <row r="7" spans="1:26" x14ac:dyDescent="0.25">
      <c r="A7" s="72">
        <v>1</v>
      </c>
      <c r="B7" s="73" t="s">
        <v>64</v>
      </c>
      <c r="C7" s="74" t="s">
        <v>5</v>
      </c>
      <c r="D7" s="75">
        <f>SUM(E7:AB7)</f>
        <v>32</v>
      </c>
      <c r="E7" s="203">
        <v>10</v>
      </c>
      <c r="F7" s="91">
        <v>9</v>
      </c>
      <c r="G7" s="92"/>
      <c r="H7" s="62"/>
      <c r="I7" s="29"/>
      <c r="J7" s="29"/>
      <c r="K7" s="85"/>
      <c r="L7" s="91"/>
      <c r="M7" s="29"/>
      <c r="N7" s="92"/>
      <c r="O7" s="62"/>
      <c r="P7" s="85"/>
      <c r="Q7" s="91">
        <v>4</v>
      </c>
      <c r="R7" s="29">
        <v>2.5</v>
      </c>
      <c r="S7" s="29">
        <v>4</v>
      </c>
      <c r="T7" s="92">
        <v>2.5</v>
      </c>
      <c r="U7" s="62"/>
      <c r="V7" s="85"/>
      <c r="W7" s="72"/>
    </row>
    <row r="8" spans="1:26" x14ac:dyDescent="0.25">
      <c r="A8" s="76">
        <v>2</v>
      </c>
      <c r="B8" s="77" t="s">
        <v>65</v>
      </c>
      <c r="C8" s="83" t="s">
        <v>3</v>
      </c>
      <c r="D8" s="78">
        <f>SUM(E8:AB8)</f>
        <v>31.5</v>
      </c>
      <c r="E8" s="204">
        <v>6</v>
      </c>
      <c r="F8" s="93">
        <v>7</v>
      </c>
      <c r="G8" s="94"/>
      <c r="H8" s="63"/>
      <c r="I8" s="26"/>
      <c r="J8" s="26"/>
      <c r="K8" s="86"/>
      <c r="L8" s="93">
        <v>2</v>
      </c>
      <c r="M8" s="26">
        <v>1</v>
      </c>
      <c r="N8" s="94">
        <v>2</v>
      </c>
      <c r="O8" s="63">
        <v>2</v>
      </c>
      <c r="P8" s="86">
        <v>2.5</v>
      </c>
      <c r="Q8" s="93">
        <v>3</v>
      </c>
      <c r="R8" s="26">
        <v>1.5</v>
      </c>
      <c r="S8" s="26">
        <v>3</v>
      </c>
      <c r="T8" s="94">
        <v>1.5</v>
      </c>
      <c r="U8" s="22"/>
      <c r="V8" s="200"/>
      <c r="W8" s="77"/>
    </row>
    <row r="9" spans="1:26" x14ac:dyDescent="0.25">
      <c r="A9" s="79">
        <v>3</v>
      </c>
      <c r="B9" s="80" t="s">
        <v>66</v>
      </c>
      <c r="C9" s="81" t="s">
        <v>5</v>
      </c>
      <c r="D9" s="82">
        <f>SUM(E9:AB9)</f>
        <v>29.5</v>
      </c>
      <c r="E9" s="205">
        <v>5</v>
      </c>
      <c r="F9" s="95">
        <v>6</v>
      </c>
      <c r="G9" s="96"/>
      <c r="H9" s="64">
        <v>1</v>
      </c>
      <c r="I9" s="24">
        <v>0.5</v>
      </c>
      <c r="J9" s="24">
        <v>1</v>
      </c>
      <c r="K9" s="87"/>
      <c r="L9" s="95">
        <v>1</v>
      </c>
      <c r="M9" s="24">
        <v>0.5</v>
      </c>
      <c r="N9" s="96">
        <v>1</v>
      </c>
      <c r="O9" s="64">
        <v>1</v>
      </c>
      <c r="P9" s="87">
        <v>2</v>
      </c>
      <c r="Q9" s="95">
        <v>2</v>
      </c>
      <c r="R9" s="24">
        <v>1</v>
      </c>
      <c r="S9" s="24">
        <v>2</v>
      </c>
      <c r="T9" s="96">
        <v>1</v>
      </c>
      <c r="U9" s="64">
        <v>2</v>
      </c>
      <c r="V9" s="87">
        <v>0.5</v>
      </c>
      <c r="W9" s="79">
        <v>2</v>
      </c>
    </row>
    <row r="10" spans="1:26" x14ac:dyDescent="0.25">
      <c r="A10" s="76">
        <v>4</v>
      </c>
      <c r="B10" s="77" t="s">
        <v>279</v>
      </c>
      <c r="C10" s="83" t="s">
        <v>204</v>
      </c>
      <c r="D10" s="78">
        <f>SUM(E10:AB10)</f>
        <v>4</v>
      </c>
      <c r="E10" s="206"/>
      <c r="F10" s="100"/>
      <c r="G10" s="101"/>
      <c r="H10" s="23"/>
      <c r="I10" s="18"/>
      <c r="J10" s="18"/>
      <c r="K10" s="200"/>
      <c r="L10" s="161"/>
      <c r="M10" s="18"/>
      <c r="N10" s="162"/>
      <c r="O10" s="22"/>
      <c r="P10" s="200"/>
      <c r="Q10" s="100">
        <v>1</v>
      </c>
      <c r="R10" s="19">
        <v>0.5</v>
      </c>
      <c r="S10" s="19">
        <v>1</v>
      </c>
      <c r="T10" s="101">
        <v>0.5</v>
      </c>
      <c r="U10" s="23"/>
      <c r="V10" s="200"/>
      <c r="W10" s="83">
        <v>1</v>
      </c>
    </row>
    <row r="11" spans="1:26" x14ac:dyDescent="0.25">
      <c r="A11" s="79"/>
      <c r="B11" s="80"/>
      <c r="C11" s="81"/>
      <c r="D11" s="82"/>
      <c r="E11" s="207"/>
      <c r="F11" s="154"/>
      <c r="G11" s="155"/>
      <c r="H11" s="21"/>
      <c r="I11" s="16"/>
      <c r="J11" s="16"/>
      <c r="K11" s="211"/>
      <c r="L11" s="153"/>
      <c r="M11" s="16"/>
      <c r="N11" s="212"/>
      <c r="O11" s="17"/>
      <c r="P11" s="211"/>
      <c r="Q11" s="95"/>
      <c r="R11" s="24"/>
      <c r="S11" s="24"/>
      <c r="T11" s="96"/>
      <c r="U11" s="64"/>
      <c r="V11" s="87"/>
      <c r="W11" s="79"/>
    </row>
    <row r="12" spans="1:26" x14ac:dyDescent="0.25">
      <c r="A12" s="76"/>
      <c r="B12" s="77"/>
      <c r="C12" s="83"/>
      <c r="D12" s="78"/>
      <c r="E12" s="208"/>
      <c r="F12" s="100"/>
      <c r="G12" s="101"/>
      <c r="H12" s="23"/>
      <c r="I12" s="18"/>
      <c r="J12" s="18"/>
      <c r="K12" s="200"/>
      <c r="L12" s="161"/>
      <c r="M12" s="18"/>
      <c r="N12" s="162"/>
      <c r="O12" s="22"/>
      <c r="P12" s="200"/>
      <c r="Q12" s="100"/>
      <c r="R12" s="19"/>
      <c r="S12" s="19"/>
      <c r="T12" s="101"/>
      <c r="U12" s="23"/>
      <c r="V12" s="200"/>
      <c r="W12" s="77"/>
    </row>
    <row r="13" spans="1:26" x14ac:dyDescent="0.25">
      <c r="A13" s="118"/>
      <c r="B13" s="130"/>
      <c r="C13" s="131"/>
      <c r="D13" s="119"/>
      <c r="E13" s="210"/>
      <c r="F13" s="197"/>
      <c r="G13" s="198"/>
      <c r="H13" s="188"/>
      <c r="I13" s="182"/>
      <c r="J13" s="182"/>
      <c r="K13" s="194"/>
      <c r="L13" s="197"/>
      <c r="M13" s="183"/>
      <c r="N13" s="198"/>
      <c r="O13" s="188"/>
      <c r="P13" s="213"/>
      <c r="Q13" s="134"/>
      <c r="R13" s="58"/>
      <c r="S13" s="58"/>
      <c r="T13" s="135"/>
      <c r="U13" s="132"/>
      <c r="V13" s="133"/>
      <c r="W13" s="118"/>
    </row>
    <row r="14" spans="1:26" x14ac:dyDescent="0.25">
      <c r="A14" s="1"/>
      <c r="C14" s="1"/>
      <c r="D14" s="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2"/>
      <c r="R14" s="1"/>
      <c r="S14" s="2"/>
      <c r="T14" s="11"/>
    </row>
    <row r="15" spans="1:26" ht="45" customHeight="1" x14ac:dyDescent="0.25">
      <c r="A15" s="120" t="s">
        <v>234</v>
      </c>
      <c r="B15" s="121" t="s">
        <v>90</v>
      </c>
      <c r="C15" s="139"/>
      <c r="D15" s="123" t="s">
        <v>151</v>
      </c>
      <c r="E15" s="124" t="s">
        <v>0</v>
      </c>
      <c r="F15" s="250" t="s">
        <v>95</v>
      </c>
      <c r="G15" s="251"/>
      <c r="H15" s="249" t="s">
        <v>154</v>
      </c>
      <c r="I15" s="249"/>
      <c r="J15" s="249"/>
      <c r="K15" s="249"/>
      <c r="L15" s="252" t="s">
        <v>155</v>
      </c>
      <c r="M15" s="249"/>
      <c r="N15" s="253"/>
      <c r="O15" s="249" t="s">
        <v>156</v>
      </c>
      <c r="P15" s="249"/>
      <c r="Q15" s="252" t="s">
        <v>236</v>
      </c>
      <c r="R15" s="249"/>
      <c r="S15" s="249"/>
      <c r="T15" s="253"/>
      <c r="U15" s="254" t="s">
        <v>262</v>
      </c>
      <c r="V15" s="254"/>
      <c r="W15" s="120" t="s">
        <v>261</v>
      </c>
    </row>
    <row r="16" spans="1:26" ht="15" customHeight="1" x14ac:dyDescent="0.25">
      <c r="A16" s="65"/>
      <c r="B16" s="66"/>
      <c r="C16" s="140"/>
      <c r="D16" s="67"/>
      <c r="E16" s="201" t="s">
        <v>160</v>
      </c>
      <c r="F16" s="260" t="s">
        <v>161</v>
      </c>
      <c r="G16" s="261"/>
      <c r="H16" s="255" t="s">
        <v>157</v>
      </c>
      <c r="I16" s="245"/>
      <c r="J16" s="245" t="s">
        <v>158</v>
      </c>
      <c r="K16" s="246"/>
      <c r="L16" s="247" t="s">
        <v>158</v>
      </c>
      <c r="M16" s="245"/>
      <c r="N16" s="88" t="s">
        <v>159</v>
      </c>
      <c r="O16" s="255" t="s">
        <v>158</v>
      </c>
      <c r="P16" s="246"/>
      <c r="Q16" s="247" t="s">
        <v>157</v>
      </c>
      <c r="R16" s="245"/>
      <c r="S16" s="245" t="s">
        <v>158</v>
      </c>
      <c r="T16" s="248"/>
      <c r="U16" s="255" t="s">
        <v>308</v>
      </c>
      <c r="V16" s="246"/>
      <c r="W16" s="214" t="s">
        <v>332</v>
      </c>
    </row>
    <row r="17" spans="1:23" ht="15" customHeight="1" x14ac:dyDescent="0.25">
      <c r="A17" s="69"/>
      <c r="B17" s="70"/>
      <c r="C17" s="114"/>
      <c r="D17" s="114"/>
      <c r="E17" s="202" t="s">
        <v>149</v>
      </c>
      <c r="F17" s="89" t="s">
        <v>149</v>
      </c>
      <c r="G17" s="90" t="s">
        <v>149</v>
      </c>
      <c r="H17" s="61" t="s">
        <v>149</v>
      </c>
      <c r="I17" s="60" t="s">
        <v>150</v>
      </c>
      <c r="J17" s="60" t="s">
        <v>149</v>
      </c>
      <c r="K17" s="84" t="s">
        <v>150</v>
      </c>
      <c r="L17" s="89" t="s">
        <v>149</v>
      </c>
      <c r="M17" s="60" t="s">
        <v>150</v>
      </c>
      <c r="N17" s="90" t="s">
        <v>149</v>
      </c>
      <c r="O17" s="61" t="s">
        <v>149</v>
      </c>
      <c r="P17" s="84" t="s">
        <v>150</v>
      </c>
      <c r="Q17" s="89" t="s">
        <v>149</v>
      </c>
      <c r="R17" s="60" t="s">
        <v>150</v>
      </c>
      <c r="S17" s="60" t="s">
        <v>149</v>
      </c>
      <c r="T17" s="90" t="s">
        <v>150</v>
      </c>
      <c r="U17" s="61" t="s">
        <v>149</v>
      </c>
      <c r="V17" s="84" t="s">
        <v>150</v>
      </c>
      <c r="W17" s="71" t="s">
        <v>149</v>
      </c>
    </row>
    <row r="18" spans="1:23" x14ac:dyDescent="0.25">
      <c r="A18" s="72">
        <v>1</v>
      </c>
      <c r="B18" s="73" t="s">
        <v>132</v>
      </c>
      <c r="C18" s="74" t="s">
        <v>4</v>
      </c>
      <c r="D18" s="75">
        <f t="shared" ref="D18:D25" si="0">SUM(E18:AB18)</f>
        <v>33</v>
      </c>
      <c r="E18" s="203">
        <v>3</v>
      </c>
      <c r="F18" s="91">
        <v>5</v>
      </c>
      <c r="G18" s="92"/>
      <c r="H18" s="62">
        <v>3</v>
      </c>
      <c r="I18" s="29">
        <v>0.5</v>
      </c>
      <c r="J18" s="29">
        <v>3</v>
      </c>
      <c r="K18" s="85">
        <v>1</v>
      </c>
      <c r="L18" s="91">
        <v>4</v>
      </c>
      <c r="M18" s="29"/>
      <c r="N18" s="92">
        <v>3</v>
      </c>
      <c r="O18" s="62">
        <v>3</v>
      </c>
      <c r="P18" s="85">
        <v>1.5</v>
      </c>
      <c r="Q18" s="91">
        <v>3</v>
      </c>
      <c r="R18" s="29"/>
      <c r="S18" s="29">
        <v>3</v>
      </c>
      <c r="T18" s="92"/>
      <c r="U18" s="62"/>
      <c r="V18" s="85"/>
      <c r="W18" s="72"/>
    </row>
    <row r="19" spans="1:23" x14ac:dyDescent="0.25">
      <c r="A19" s="76">
        <v>2</v>
      </c>
      <c r="B19" s="77" t="s">
        <v>63</v>
      </c>
      <c r="C19" s="83" t="s">
        <v>5</v>
      </c>
      <c r="D19" s="78">
        <f t="shared" si="0"/>
        <v>23.5</v>
      </c>
      <c r="E19" s="204">
        <v>1</v>
      </c>
      <c r="F19" s="93">
        <v>3</v>
      </c>
      <c r="G19" s="94"/>
      <c r="H19" s="63">
        <v>2</v>
      </c>
      <c r="I19" s="26">
        <v>1</v>
      </c>
      <c r="J19" s="26">
        <v>1</v>
      </c>
      <c r="K19" s="86">
        <v>0.5</v>
      </c>
      <c r="L19" s="93">
        <v>2</v>
      </c>
      <c r="M19" s="26">
        <v>1</v>
      </c>
      <c r="N19" s="94">
        <v>2</v>
      </c>
      <c r="O19" s="63">
        <v>2</v>
      </c>
      <c r="P19" s="86">
        <v>1.5</v>
      </c>
      <c r="Q19" s="93">
        <v>2</v>
      </c>
      <c r="R19" s="26">
        <v>0.5</v>
      </c>
      <c r="S19" s="26">
        <v>2</v>
      </c>
      <c r="T19" s="94">
        <v>0.5</v>
      </c>
      <c r="U19" s="22">
        <v>1</v>
      </c>
      <c r="V19" s="200">
        <v>0.5</v>
      </c>
      <c r="W19" s="77"/>
    </row>
    <row r="20" spans="1:23" x14ac:dyDescent="0.25">
      <c r="A20" s="79">
        <v>3</v>
      </c>
      <c r="B20" s="80" t="s">
        <v>62</v>
      </c>
      <c r="C20" s="81" t="s">
        <v>5</v>
      </c>
      <c r="D20" s="82">
        <f t="shared" si="0"/>
        <v>15</v>
      </c>
      <c r="E20" s="205">
        <v>2</v>
      </c>
      <c r="F20" s="95">
        <v>4</v>
      </c>
      <c r="G20" s="96"/>
      <c r="H20" s="64">
        <v>1</v>
      </c>
      <c r="I20" s="24">
        <v>1</v>
      </c>
      <c r="J20" s="24">
        <v>2</v>
      </c>
      <c r="K20" s="87">
        <v>0.5</v>
      </c>
      <c r="L20" s="95"/>
      <c r="M20" s="24"/>
      <c r="N20" s="96"/>
      <c r="O20" s="64"/>
      <c r="P20" s="87"/>
      <c r="Q20" s="95">
        <v>1</v>
      </c>
      <c r="R20" s="24">
        <v>0.5</v>
      </c>
      <c r="S20" s="24">
        <v>1</v>
      </c>
      <c r="T20" s="96">
        <v>0.5</v>
      </c>
      <c r="U20" s="64"/>
      <c r="V20" s="87">
        <v>0.5</v>
      </c>
      <c r="W20" s="79">
        <v>1</v>
      </c>
    </row>
    <row r="21" spans="1:23" x14ac:dyDescent="0.25">
      <c r="A21" s="76">
        <v>4</v>
      </c>
      <c r="B21" s="77" t="s">
        <v>184</v>
      </c>
      <c r="C21" s="83" t="s">
        <v>3</v>
      </c>
      <c r="D21" s="78">
        <f t="shared" si="0"/>
        <v>5</v>
      </c>
      <c r="E21" s="206"/>
      <c r="F21" s="100"/>
      <c r="G21" s="101"/>
      <c r="H21" s="23"/>
      <c r="I21" s="18"/>
      <c r="J21" s="18"/>
      <c r="K21" s="200"/>
      <c r="L21" s="161">
        <v>1</v>
      </c>
      <c r="M21" s="18">
        <v>2</v>
      </c>
      <c r="N21" s="162">
        <v>1</v>
      </c>
      <c r="O21" s="22">
        <v>1</v>
      </c>
      <c r="P21" s="200"/>
      <c r="Q21" s="100"/>
      <c r="R21" s="19"/>
      <c r="S21" s="19"/>
      <c r="T21" s="101"/>
      <c r="U21" s="23"/>
      <c r="V21" s="200"/>
      <c r="W21" s="77"/>
    </row>
    <row r="22" spans="1:23" x14ac:dyDescent="0.25">
      <c r="A22" s="79">
        <v>5</v>
      </c>
      <c r="B22" s="80" t="s">
        <v>52</v>
      </c>
      <c r="C22" s="81" t="s">
        <v>3</v>
      </c>
      <c r="D22" s="82">
        <f t="shared" si="0"/>
        <v>2</v>
      </c>
      <c r="E22" s="207"/>
      <c r="F22" s="154"/>
      <c r="G22" s="155"/>
      <c r="H22" s="21"/>
      <c r="I22" s="16"/>
      <c r="J22" s="16"/>
      <c r="K22" s="211"/>
      <c r="L22" s="153"/>
      <c r="M22" s="16">
        <v>1.5</v>
      </c>
      <c r="N22" s="212"/>
      <c r="O22" s="17"/>
      <c r="P22" s="211">
        <v>0.5</v>
      </c>
      <c r="Q22" s="95"/>
      <c r="R22" s="24"/>
      <c r="S22" s="24"/>
      <c r="T22" s="96"/>
      <c r="U22" s="64"/>
      <c r="V22" s="87"/>
      <c r="W22" s="79"/>
    </row>
    <row r="23" spans="1:23" x14ac:dyDescent="0.25">
      <c r="A23" s="76">
        <v>6</v>
      </c>
      <c r="B23" s="77" t="s">
        <v>137</v>
      </c>
      <c r="C23" s="83" t="s">
        <v>3</v>
      </c>
      <c r="D23" s="78">
        <f t="shared" si="0"/>
        <v>2</v>
      </c>
      <c r="E23" s="208"/>
      <c r="F23" s="100"/>
      <c r="G23" s="101"/>
      <c r="H23" s="23"/>
      <c r="I23" s="18"/>
      <c r="J23" s="18"/>
      <c r="K23" s="200"/>
      <c r="L23" s="161"/>
      <c r="M23" s="18">
        <v>1.5</v>
      </c>
      <c r="N23" s="162"/>
      <c r="O23" s="22"/>
      <c r="P23" s="200">
        <v>0.5</v>
      </c>
      <c r="Q23" s="100"/>
      <c r="R23" s="19"/>
      <c r="S23" s="19"/>
      <c r="T23" s="101"/>
      <c r="U23" s="23"/>
      <c r="V23" s="200"/>
      <c r="W23" s="77"/>
    </row>
    <row r="24" spans="1:23" x14ac:dyDescent="0.25">
      <c r="A24" s="79">
        <v>7</v>
      </c>
      <c r="B24" s="80" t="s">
        <v>136</v>
      </c>
      <c r="C24" s="81" t="s">
        <v>21</v>
      </c>
      <c r="D24" s="82">
        <f t="shared" si="0"/>
        <v>1.5</v>
      </c>
      <c r="E24" s="209"/>
      <c r="F24" s="154"/>
      <c r="G24" s="155"/>
      <c r="H24" s="21"/>
      <c r="I24" s="20"/>
      <c r="J24" s="20"/>
      <c r="K24" s="158"/>
      <c r="L24" s="154"/>
      <c r="M24" s="16">
        <v>0.5</v>
      </c>
      <c r="N24" s="155"/>
      <c r="O24" s="21"/>
      <c r="P24" s="211">
        <v>1</v>
      </c>
      <c r="Q24" s="95"/>
      <c r="R24" s="24"/>
      <c r="S24" s="24"/>
      <c r="T24" s="96"/>
      <c r="U24" s="64"/>
      <c r="V24" s="87"/>
      <c r="W24" s="79"/>
    </row>
    <row r="25" spans="1:23" x14ac:dyDescent="0.25">
      <c r="A25" s="76">
        <v>8</v>
      </c>
      <c r="B25" s="77" t="s">
        <v>165</v>
      </c>
      <c r="C25" s="83" t="s">
        <v>21</v>
      </c>
      <c r="D25" s="78">
        <f t="shared" si="0"/>
        <v>1.5</v>
      </c>
      <c r="E25" s="208"/>
      <c r="F25" s="100"/>
      <c r="G25" s="101"/>
      <c r="H25" s="23"/>
      <c r="I25" s="19"/>
      <c r="J25" s="19"/>
      <c r="K25" s="99"/>
      <c r="L25" s="100"/>
      <c r="M25" s="18">
        <v>0.5</v>
      </c>
      <c r="N25" s="101"/>
      <c r="O25" s="23"/>
      <c r="P25" s="200">
        <v>1</v>
      </c>
      <c r="Q25" s="100"/>
      <c r="R25" s="19"/>
      <c r="S25" s="19"/>
      <c r="T25" s="101"/>
      <c r="U25" s="23"/>
      <c r="V25" s="99"/>
      <c r="W25" s="77"/>
    </row>
    <row r="26" spans="1:23" x14ac:dyDescent="0.25">
      <c r="A26" s="79"/>
      <c r="B26" s="80"/>
      <c r="C26" s="81"/>
      <c r="D26" s="82"/>
      <c r="E26" s="209"/>
      <c r="F26" s="154"/>
      <c r="G26" s="155"/>
      <c r="H26" s="21"/>
      <c r="I26" s="20"/>
      <c r="J26" s="20"/>
      <c r="K26" s="158"/>
      <c r="L26" s="154"/>
      <c r="M26" s="16"/>
      <c r="N26" s="155"/>
      <c r="O26" s="21"/>
      <c r="P26" s="211"/>
      <c r="Q26" s="95"/>
      <c r="R26" s="24"/>
      <c r="S26" s="24"/>
      <c r="T26" s="96"/>
      <c r="U26" s="64"/>
      <c r="V26" s="87"/>
      <c r="W26" s="79"/>
    </row>
    <row r="27" spans="1:23" x14ac:dyDescent="0.25">
      <c r="A27" s="77"/>
      <c r="B27" s="77"/>
      <c r="C27" s="83"/>
      <c r="D27" s="83"/>
      <c r="E27" s="208"/>
      <c r="F27" s="100"/>
      <c r="G27" s="101"/>
      <c r="H27" s="23"/>
      <c r="I27" s="19"/>
      <c r="J27" s="19"/>
      <c r="K27" s="99"/>
      <c r="L27" s="100"/>
      <c r="M27" s="19"/>
      <c r="N27" s="101"/>
      <c r="O27" s="23"/>
      <c r="P27" s="99"/>
      <c r="Q27" s="100"/>
      <c r="R27" s="19"/>
      <c r="S27" s="19"/>
      <c r="T27" s="101"/>
      <c r="U27" s="23"/>
      <c r="V27" s="99"/>
      <c r="W27" s="77"/>
    </row>
    <row r="28" spans="1:23" x14ac:dyDescent="0.25">
      <c r="A28" s="118"/>
      <c r="B28" s="130"/>
      <c r="C28" s="131"/>
      <c r="D28" s="119"/>
      <c r="E28" s="210"/>
      <c r="F28" s="197"/>
      <c r="G28" s="198"/>
      <c r="H28" s="188"/>
      <c r="I28" s="182"/>
      <c r="J28" s="182"/>
      <c r="K28" s="194"/>
      <c r="L28" s="197"/>
      <c r="M28" s="183"/>
      <c r="N28" s="198"/>
      <c r="O28" s="188"/>
      <c r="P28" s="213"/>
      <c r="Q28" s="134"/>
      <c r="R28" s="58"/>
      <c r="S28" s="58"/>
      <c r="T28" s="135"/>
      <c r="U28" s="132"/>
      <c r="V28" s="133"/>
      <c r="W28" s="118"/>
    </row>
    <row r="48" spans="1:26" ht="5.0999999999999996" customHeight="1" x14ac:dyDescent="0.25">
      <c r="A48" s="14"/>
      <c r="B48" s="14"/>
      <c r="C48" s="44"/>
      <c r="D48" s="4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5.0999999999999996" customHeight="1" x14ac:dyDescent="0.25">
      <c r="A49" s="46"/>
      <c r="B49" s="46"/>
      <c r="C49" s="47"/>
      <c r="D49" s="47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</sheetData>
  <sortState ref="B4:W5">
    <sortCondition descending="1" ref="D4:D5"/>
  </sortState>
  <mergeCells count="28">
    <mergeCell ref="F4:G4"/>
    <mergeCell ref="O4:P4"/>
    <mergeCell ref="L5:M5"/>
    <mergeCell ref="O5:P5"/>
    <mergeCell ref="H4:K4"/>
    <mergeCell ref="H5:I5"/>
    <mergeCell ref="J5:K5"/>
    <mergeCell ref="L4:N4"/>
    <mergeCell ref="F5:G5"/>
    <mergeCell ref="Q4:T4"/>
    <mergeCell ref="U4:V4"/>
    <mergeCell ref="Q5:R5"/>
    <mergeCell ref="S5:T5"/>
    <mergeCell ref="U5:V5"/>
    <mergeCell ref="U15:V15"/>
    <mergeCell ref="F16:G16"/>
    <mergeCell ref="H16:I16"/>
    <mergeCell ref="J16:K16"/>
    <mergeCell ref="L16:M16"/>
    <mergeCell ref="O16:P16"/>
    <mergeCell ref="Q16:R16"/>
    <mergeCell ref="S16:T16"/>
    <mergeCell ref="U16:V16"/>
    <mergeCell ref="F15:G15"/>
    <mergeCell ref="H15:K15"/>
    <mergeCell ref="L15:N15"/>
    <mergeCell ref="O15:P15"/>
    <mergeCell ref="Q15:T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zoomScaleNormal="100" workbookViewId="0">
      <selection activeCell="X20" sqref="X20"/>
    </sheetView>
  </sheetViews>
  <sheetFormatPr defaultRowHeight="15" x14ac:dyDescent="0.25"/>
  <cols>
    <col min="1" max="1" width="6.7109375" bestFit="1" customWidth="1"/>
    <col min="2" max="2" width="22.7109375" bestFit="1" customWidth="1"/>
    <col min="3" max="4" width="5.7109375" customWidth="1"/>
    <col min="5" max="5" width="10.7109375" customWidth="1"/>
    <col min="6" max="22" width="5.7109375" customWidth="1"/>
  </cols>
  <sheetData>
    <row r="1" spans="1:26" ht="5.0999999999999996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5.0999999999999996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4" spans="1:26" ht="45" customHeight="1" x14ac:dyDescent="0.25">
      <c r="A4" s="120" t="s">
        <v>234</v>
      </c>
      <c r="B4" s="121" t="s">
        <v>91</v>
      </c>
      <c r="C4" s="122"/>
      <c r="D4" s="189" t="s">
        <v>151</v>
      </c>
      <c r="E4" s="120" t="s">
        <v>0</v>
      </c>
      <c r="F4" s="254" t="s">
        <v>95</v>
      </c>
      <c r="G4" s="254"/>
      <c r="H4" s="252" t="s">
        <v>154</v>
      </c>
      <c r="I4" s="249"/>
      <c r="J4" s="249"/>
      <c r="K4" s="253"/>
      <c r="L4" s="249" t="s">
        <v>155</v>
      </c>
      <c r="M4" s="249"/>
      <c r="N4" s="249"/>
      <c r="O4" s="252" t="s">
        <v>156</v>
      </c>
      <c r="P4" s="253"/>
      <c r="Q4" s="249" t="s">
        <v>236</v>
      </c>
      <c r="R4" s="249"/>
      <c r="S4" s="249"/>
      <c r="T4" s="249"/>
      <c r="U4" s="250" t="s">
        <v>262</v>
      </c>
      <c r="V4" s="251"/>
      <c r="W4" s="126" t="s">
        <v>261</v>
      </c>
    </row>
    <row r="5" spans="1:26" x14ac:dyDescent="0.25">
      <c r="A5" s="65"/>
      <c r="B5" s="66"/>
      <c r="C5" s="65"/>
      <c r="D5" s="190"/>
      <c r="E5" s="68" t="s">
        <v>160</v>
      </c>
      <c r="F5" s="262" t="s">
        <v>161</v>
      </c>
      <c r="G5" s="263"/>
      <c r="H5" s="247" t="s">
        <v>157</v>
      </c>
      <c r="I5" s="245"/>
      <c r="J5" s="245" t="s">
        <v>158</v>
      </c>
      <c r="K5" s="248"/>
      <c r="L5" s="255" t="s">
        <v>158</v>
      </c>
      <c r="M5" s="245"/>
      <c r="N5" s="98" t="s">
        <v>159</v>
      </c>
      <c r="O5" s="247" t="s">
        <v>158</v>
      </c>
      <c r="P5" s="248"/>
      <c r="Q5" s="255" t="s">
        <v>157</v>
      </c>
      <c r="R5" s="245"/>
      <c r="S5" s="245" t="s">
        <v>158</v>
      </c>
      <c r="T5" s="246"/>
      <c r="U5" s="247" t="s">
        <v>307</v>
      </c>
      <c r="V5" s="248"/>
      <c r="W5" s="127" t="s">
        <v>330</v>
      </c>
    </row>
    <row r="6" spans="1:26" x14ac:dyDescent="0.25">
      <c r="A6" s="69"/>
      <c r="B6" s="69"/>
      <c r="C6" s="191"/>
      <c r="D6" s="191"/>
      <c r="E6" s="71" t="s">
        <v>113</v>
      </c>
      <c r="F6" s="61" t="s">
        <v>113</v>
      </c>
      <c r="G6" s="84" t="s">
        <v>114</v>
      </c>
      <c r="H6" s="89" t="s">
        <v>113</v>
      </c>
      <c r="I6" s="60" t="s">
        <v>114</v>
      </c>
      <c r="J6" s="60" t="s">
        <v>113</v>
      </c>
      <c r="K6" s="90" t="s">
        <v>114</v>
      </c>
      <c r="L6" s="61" t="s">
        <v>113</v>
      </c>
      <c r="M6" s="60" t="s">
        <v>114</v>
      </c>
      <c r="N6" s="84" t="s">
        <v>113</v>
      </c>
      <c r="O6" s="89" t="s">
        <v>113</v>
      </c>
      <c r="P6" s="90" t="s">
        <v>114</v>
      </c>
      <c r="Q6" s="61" t="s">
        <v>113</v>
      </c>
      <c r="R6" s="60" t="s">
        <v>114</v>
      </c>
      <c r="S6" s="60" t="s">
        <v>113</v>
      </c>
      <c r="T6" s="84" t="s">
        <v>114</v>
      </c>
      <c r="U6" s="89" t="s">
        <v>113</v>
      </c>
      <c r="V6" s="90" t="s">
        <v>114</v>
      </c>
      <c r="W6" s="128" t="s">
        <v>113</v>
      </c>
    </row>
    <row r="7" spans="1:26" x14ac:dyDescent="0.25">
      <c r="A7" s="72">
        <v>1</v>
      </c>
      <c r="B7" s="73" t="s">
        <v>274</v>
      </c>
      <c r="C7" s="72" t="s">
        <v>110</v>
      </c>
      <c r="D7" s="75">
        <f>SUM(E7:AA7)</f>
        <v>3</v>
      </c>
      <c r="E7" s="72"/>
      <c r="F7" s="165"/>
      <c r="G7" s="193"/>
      <c r="H7" s="195"/>
      <c r="I7" s="185"/>
      <c r="J7" s="185"/>
      <c r="K7" s="196"/>
      <c r="L7" s="165"/>
      <c r="M7" s="185"/>
      <c r="N7" s="193"/>
      <c r="O7" s="195"/>
      <c r="P7" s="196"/>
      <c r="Q7" s="199">
        <v>1</v>
      </c>
      <c r="R7" s="186">
        <v>1</v>
      </c>
      <c r="S7" s="185"/>
      <c r="T7" s="85">
        <v>1</v>
      </c>
      <c r="U7" s="195"/>
      <c r="V7" s="196"/>
      <c r="W7" s="187"/>
    </row>
    <row r="8" spans="1:26" x14ac:dyDescent="0.25">
      <c r="A8" s="83">
        <v>2</v>
      </c>
      <c r="B8" s="77" t="s">
        <v>214</v>
      </c>
      <c r="C8" s="83" t="s">
        <v>48</v>
      </c>
      <c r="D8" s="192">
        <f>SUM(E8:AA8)</f>
        <v>1</v>
      </c>
      <c r="E8" s="83"/>
      <c r="F8" s="23"/>
      <c r="G8" s="99"/>
      <c r="H8" s="100"/>
      <c r="I8" s="19"/>
      <c r="J8" s="19"/>
      <c r="K8" s="101"/>
      <c r="L8" s="23"/>
      <c r="M8" s="19"/>
      <c r="N8" s="99"/>
      <c r="O8" s="161">
        <v>1</v>
      </c>
      <c r="P8" s="101"/>
      <c r="Q8" s="23"/>
      <c r="R8" s="19"/>
      <c r="S8" s="19"/>
      <c r="T8" s="99"/>
      <c r="U8" s="100"/>
      <c r="V8" s="101"/>
      <c r="W8" s="57"/>
    </row>
    <row r="9" spans="1:26" x14ac:dyDescent="0.25">
      <c r="A9" s="79">
        <v>3</v>
      </c>
      <c r="B9" s="80" t="s">
        <v>275</v>
      </c>
      <c r="C9" s="81" t="s">
        <v>21</v>
      </c>
      <c r="D9" s="82">
        <f>SUM(E9:AA9)</f>
        <v>1</v>
      </c>
      <c r="E9" s="81"/>
      <c r="F9" s="21"/>
      <c r="G9" s="158"/>
      <c r="H9" s="154"/>
      <c r="I9" s="20"/>
      <c r="J9" s="20"/>
      <c r="K9" s="155"/>
      <c r="L9" s="21"/>
      <c r="M9" s="20"/>
      <c r="N9" s="158"/>
      <c r="O9" s="95"/>
      <c r="P9" s="155"/>
      <c r="Q9" s="21"/>
      <c r="R9" s="16">
        <v>0.5</v>
      </c>
      <c r="S9" s="20"/>
      <c r="T9" s="87">
        <v>0.5</v>
      </c>
      <c r="U9" s="154"/>
      <c r="V9" s="155"/>
      <c r="W9" s="136"/>
    </row>
    <row r="10" spans="1:26" x14ac:dyDescent="0.25">
      <c r="A10" s="76"/>
      <c r="B10" s="77"/>
      <c r="C10" s="83"/>
      <c r="D10" s="192"/>
      <c r="E10" s="83"/>
      <c r="F10" s="23"/>
      <c r="G10" s="99"/>
      <c r="H10" s="100"/>
      <c r="I10" s="19"/>
      <c r="J10" s="19"/>
      <c r="K10" s="101"/>
      <c r="L10" s="23"/>
      <c r="M10" s="19"/>
      <c r="N10" s="99"/>
      <c r="O10" s="93"/>
      <c r="P10" s="101"/>
      <c r="Q10" s="22"/>
      <c r="R10" s="18"/>
      <c r="S10" s="19"/>
      <c r="T10" s="200"/>
      <c r="U10" s="100"/>
      <c r="V10" s="101"/>
      <c r="W10" s="57"/>
    </row>
    <row r="11" spans="1:26" x14ac:dyDescent="0.25">
      <c r="A11" s="118"/>
      <c r="B11" s="130"/>
      <c r="C11" s="131"/>
      <c r="D11" s="119"/>
      <c r="E11" s="131"/>
      <c r="F11" s="188"/>
      <c r="G11" s="194"/>
      <c r="H11" s="197"/>
      <c r="I11" s="182"/>
      <c r="J11" s="182"/>
      <c r="K11" s="198"/>
      <c r="L11" s="188"/>
      <c r="M11" s="182"/>
      <c r="N11" s="194"/>
      <c r="O11" s="134"/>
      <c r="P11" s="198"/>
      <c r="Q11" s="188"/>
      <c r="R11" s="183"/>
      <c r="S11" s="182"/>
      <c r="T11" s="133"/>
      <c r="U11" s="197"/>
      <c r="V11" s="198"/>
      <c r="W11" s="184"/>
    </row>
    <row r="12" spans="1:26" x14ac:dyDescent="0.25">
      <c r="A12" s="1"/>
      <c r="C12" s="2"/>
      <c r="D12" s="4"/>
      <c r="E12" s="2"/>
      <c r="O12" s="1"/>
      <c r="Q12" s="2"/>
      <c r="R12" s="2"/>
      <c r="T12" s="2"/>
    </row>
    <row r="13" spans="1:26" ht="45" customHeight="1" x14ac:dyDescent="0.25">
      <c r="A13" s="120" t="s">
        <v>234</v>
      </c>
      <c r="B13" s="121" t="s">
        <v>92</v>
      </c>
      <c r="C13" s="122"/>
      <c r="D13" s="189" t="s">
        <v>151</v>
      </c>
      <c r="E13" s="120" t="s">
        <v>0</v>
      </c>
      <c r="F13" s="254" t="s">
        <v>95</v>
      </c>
      <c r="G13" s="254"/>
      <c r="H13" s="252" t="s">
        <v>154</v>
      </c>
      <c r="I13" s="249"/>
      <c r="J13" s="249"/>
      <c r="K13" s="253"/>
      <c r="L13" s="249" t="s">
        <v>155</v>
      </c>
      <c r="M13" s="249"/>
      <c r="N13" s="249"/>
      <c r="O13" s="252" t="s">
        <v>156</v>
      </c>
      <c r="P13" s="253"/>
      <c r="Q13" s="249" t="s">
        <v>236</v>
      </c>
      <c r="R13" s="249"/>
      <c r="S13" s="249"/>
      <c r="T13" s="249"/>
      <c r="U13" s="250" t="s">
        <v>262</v>
      </c>
      <c r="V13" s="251"/>
      <c r="W13" s="126" t="s">
        <v>261</v>
      </c>
    </row>
    <row r="14" spans="1:26" ht="15" customHeight="1" x14ac:dyDescent="0.25">
      <c r="A14" s="65"/>
      <c r="B14" s="66"/>
      <c r="C14" s="65"/>
      <c r="D14" s="190"/>
      <c r="E14" s="68" t="s">
        <v>160</v>
      </c>
      <c r="F14" s="262" t="s">
        <v>161</v>
      </c>
      <c r="G14" s="263"/>
      <c r="H14" s="247" t="s">
        <v>157</v>
      </c>
      <c r="I14" s="245"/>
      <c r="J14" s="245" t="s">
        <v>158</v>
      </c>
      <c r="K14" s="248"/>
      <c r="L14" s="255" t="s">
        <v>158</v>
      </c>
      <c r="M14" s="245"/>
      <c r="N14" s="98" t="s">
        <v>159</v>
      </c>
      <c r="O14" s="247" t="s">
        <v>158</v>
      </c>
      <c r="P14" s="248"/>
      <c r="Q14" s="255" t="s">
        <v>157</v>
      </c>
      <c r="R14" s="245"/>
      <c r="S14" s="245" t="s">
        <v>158</v>
      </c>
      <c r="T14" s="246"/>
      <c r="U14" s="247" t="s">
        <v>307</v>
      </c>
      <c r="V14" s="248"/>
      <c r="W14" s="127" t="s">
        <v>331</v>
      </c>
    </row>
    <row r="15" spans="1:26" ht="15" customHeight="1" x14ac:dyDescent="0.25">
      <c r="A15" s="69"/>
      <c r="B15" s="69"/>
      <c r="C15" s="191"/>
      <c r="D15" s="191"/>
      <c r="E15" s="71" t="s">
        <v>113</v>
      </c>
      <c r="F15" s="61" t="s">
        <v>113</v>
      </c>
      <c r="G15" s="84" t="s">
        <v>114</v>
      </c>
      <c r="H15" s="89" t="s">
        <v>113</v>
      </c>
      <c r="I15" s="60" t="s">
        <v>114</v>
      </c>
      <c r="J15" s="60" t="s">
        <v>113</v>
      </c>
      <c r="K15" s="90" t="s">
        <v>114</v>
      </c>
      <c r="L15" s="61" t="s">
        <v>113</v>
      </c>
      <c r="M15" s="60" t="s">
        <v>114</v>
      </c>
      <c r="N15" s="84" t="s">
        <v>113</v>
      </c>
      <c r="O15" s="89" t="s">
        <v>113</v>
      </c>
      <c r="P15" s="90" t="s">
        <v>114</v>
      </c>
      <c r="Q15" s="61" t="s">
        <v>113</v>
      </c>
      <c r="R15" s="60" t="s">
        <v>114</v>
      </c>
      <c r="S15" s="60" t="s">
        <v>113</v>
      </c>
      <c r="T15" s="84" t="s">
        <v>114</v>
      </c>
      <c r="U15" s="89" t="s">
        <v>113</v>
      </c>
      <c r="V15" s="90" t="s">
        <v>114</v>
      </c>
      <c r="W15" s="128" t="s">
        <v>113</v>
      </c>
    </row>
    <row r="16" spans="1:26" x14ac:dyDescent="0.25">
      <c r="A16" s="72">
        <v>1</v>
      </c>
      <c r="B16" s="73" t="s">
        <v>56</v>
      </c>
      <c r="C16" s="72" t="s">
        <v>5</v>
      </c>
      <c r="D16" s="75">
        <f>SUM(E16:AA16)</f>
        <v>4</v>
      </c>
      <c r="E16" s="72">
        <v>4</v>
      </c>
      <c r="F16" s="165"/>
      <c r="G16" s="193"/>
      <c r="H16" s="195"/>
      <c r="I16" s="185"/>
      <c r="J16" s="185"/>
      <c r="K16" s="196"/>
      <c r="L16" s="165"/>
      <c r="M16" s="185"/>
      <c r="N16" s="193"/>
      <c r="O16" s="195"/>
      <c r="P16" s="196"/>
      <c r="Q16" s="199"/>
      <c r="R16" s="186"/>
      <c r="S16" s="185"/>
      <c r="T16" s="85"/>
      <c r="U16" s="195"/>
      <c r="V16" s="196"/>
      <c r="W16" s="187"/>
    </row>
    <row r="17" spans="1:23" x14ac:dyDescent="0.25">
      <c r="A17" s="83"/>
      <c r="B17" s="77"/>
      <c r="C17" s="83"/>
      <c r="D17" s="192"/>
      <c r="E17" s="83"/>
      <c r="F17" s="23"/>
      <c r="G17" s="99"/>
      <c r="H17" s="100"/>
      <c r="I17" s="19"/>
      <c r="J17" s="19"/>
      <c r="K17" s="101"/>
      <c r="L17" s="23"/>
      <c r="M17" s="19"/>
      <c r="N17" s="99"/>
      <c r="O17" s="161"/>
      <c r="P17" s="101"/>
      <c r="Q17" s="23"/>
      <c r="R17" s="19"/>
      <c r="S17" s="19"/>
      <c r="T17" s="99"/>
      <c r="U17" s="100"/>
      <c r="V17" s="101"/>
      <c r="W17" s="57"/>
    </row>
    <row r="18" spans="1:23" x14ac:dyDescent="0.25">
      <c r="A18" s="118"/>
      <c r="B18" s="130"/>
      <c r="C18" s="131"/>
      <c r="D18" s="119"/>
      <c r="E18" s="131"/>
      <c r="F18" s="188"/>
      <c r="G18" s="194"/>
      <c r="H18" s="197"/>
      <c r="I18" s="182"/>
      <c r="J18" s="182"/>
      <c r="K18" s="198"/>
      <c r="L18" s="188"/>
      <c r="M18" s="182"/>
      <c r="N18" s="194"/>
      <c r="O18" s="134"/>
      <c r="P18" s="198"/>
      <c r="Q18" s="188"/>
      <c r="R18" s="183"/>
      <c r="S18" s="182"/>
      <c r="T18" s="133"/>
      <c r="U18" s="197"/>
      <c r="V18" s="198"/>
      <c r="W18" s="184"/>
    </row>
    <row r="19" spans="1:23" x14ac:dyDescent="0.25">
      <c r="E19" s="2"/>
    </row>
    <row r="20" spans="1:23" ht="45.75" customHeight="1" x14ac:dyDescent="0.25">
      <c r="A20" s="120" t="s">
        <v>234</v>
      </c>
      <c r="B20" s="121" t="s">
        <v>93</v>
      </c>
      <c r="C20" s="122"/>
      <c r="D20" s="189" t="s">
        <v>151</v>
      </c>
      <c r="E20" s="120" t="s">
        <v>0</v>
      </c>
      <c r="F20" s="254" t="s">
        <v>95</v>
      </c>
      <c r="G20" s="254"/>
      <c r="H20" s="252" t="s">
        <v>154</v>
      </c>
      <c r="I20" s="249"/>
      <c r="J20" s="249"/>
      <c r="K20" s="253"/>
      <c r="L20" s="249" t="s">
        <v>155</v>
      </c>
      <c r="M20" s="249"/>
      <c r="N20" s="249"/>
      <c r="O20" s="252" t="s">
        <v>156</v>
      </c>
      <c r="P20" s="253"/>
      <c r="Q20" s="249" t="s">
        <v>236</v>
      </c>
      <c r="R20" s="249"/>
      <c r="S20" s="249"/>
      <c r="T20" s="249"/>
      <c r="U20" s="250" t="s">
        <v>262</v>
      </c>
      <c r="V20" s="251"/>
      <c r="W20" s="126" t="s">
        <v>261</v>
      </c>
    </row>
    <row r="21" spans="1:23" x14ac:dyDescent="0.25">
      <c r="A21" s="65"/>
      <c r="B21" s="66"/>
      <c r="C21" s="65"/>
      <c r="D21" s="190"/>
      <c r="E21" s="68" t="s">
        <v>160</v>
      </c>
      <c r="F21" s="262" t="s">
        <v>161</v>
      </c>
      <c r="G21" s="263"/>
      <c r="H21" s="247" t="s">
        <v>157</v>
      </c>
      <c r="I21" s="245"/>
      <c r="J21" s="245" t="s">
        <v>158</v>
      </c>
      <c r="K21" s="248"/>
      <c r="L21" s="255" t="s">
        <v>158</v>
      </c>
      <c r="M21" s="245"/>
      <c r="N21" s="98" t="s">
        <v>159</v>
      </c>
      <c r="O21" s="247" t="s">
        <v>158</v>
      </c>
      <c r="P21" s="248"/>
      <c r="Q21" s="255" t="s">
        <v>157</v>
      </c>
      <c r="R21" s="245"/>
      <c r="S21" s="245" t="s">
        <v>158</v>
      </c>
      <c r="T21" s="246"/>
      <c r="U21" s="247" t="s">
        <v>307</v>
      </c>
      <c r="V21" s="248"/>
      <c r="W21" s="127" t="s">
        <v>330</v>
      </c>
    </row>
    <row r="22" spans="1:23" x14ac:dyDescent="0.25">
      <c r="A22" s="69"/>
      <c r="B22" s="69"/>
      <c r="C22" s="191"/>
      <c r="D22" s="191"/>
      <c r="E22" s="71" t="s">
        <v>149</v>
      </c>
      <c r="F22" s="61" t="s">
        <v>149</v>
      </c>
      <c r="G22" s="84" t="s">
        <v>150</v>
      </c>
      <c r="H22" s="89" t="s">
        <v>149</v>
      </c>
      <c r="I22" s="60" t="s">
        <v>150</v>
      </c>
      <c r="J22" s="60" t="s">
        <v>149</v>
      </c>
      <c r="K22" s="90" t="s">
        <v>150</v>
      </c>
      <c r="L22" s="61" t="s">
        <v>149</v>
      </c>
      <c r="M22" s="60" t="s">
        <v>150</v>
      </c>
      <c r="N22" s="84" t="s">
        <v>149</v>
      </c>
      <c r="O22" s="89" t="s">
        <v>149</v>
      </c>
      <c r="P22" s="90" t="s">
        <v>150</v>
      </c>
      <c r="Q22" s="61" t="s">
        <v>149</v>
      </c>
      <c r="R22" s="60" t="s">
        <v>150</v>
      </c>
      <c r="S22" s="60" t="s">
        <v>149</v>
      </c>
      <c r="T22" s="84" t="s">
        <v>150</v>
      </c>
      <c r="U22" s="89" t="s">
        <v>149</v>
      </c>
      <c r="V22" s="90" t="s">
        <v>150</v>
      </c>
      <c r="W22" s="128" t="s">
        <v>149</v>
      </c>
    </row>
    <row r="23" spans="1:23" x14ac:dyDescent="0.25">
      <c r="A23" s="72">
        <v>1</v>
      </c>
      <c r="B23" s="73" t="s">
        <v>61</v>
      </c>
      <c r="C23" s="72" t="s">
        <v>4</v>
      </c>
      <c r="D23" s="75">
        <f>SUM(E23:AB23)</f>
        <v>29</v>
      </c>
      <c r="E23" s="72">
        <v>11</v>
      </c>
      <c r="F23" s="165">
        <v>4</v>
      </c>
      <c r="G23" s="193"/>
      <c r="H23" s="195">
        <v>2</v>
      </c>
      <c r="I23" s="185"/>
      <c r="J23" s="185">
        <v>2</v>
      </c>
      <c r="K23" s="196"/>
      <c r="L23" s="165"/>
      <c r="M23" s="185"/>
      <c r="N23" s="193"/>
      <c r="O23" s="195"/>
      <c r="P23" s="196"/>
      <c r="Q23" s="199">
        <v>3</v>
      </c>
      <c r="R23" s="186">
        <v>2.5</v>
      </c>
      <c r="S23" s="185">
        <v>2</v>
      </c>
      <c r="T23" s="85">
        <v>2.5</v>
      </c>
      <c r="U23" s="195"/>
      <c r="V23" s="196"/>
      <c r="W23" s="187"/>
    </row>
    <row r="24" spans="1:23" x14ac:dyDescent="0.25">
      <c r="A24" s="83">
        <v>2</v>
      </c>
      <c r="B24" s="77" t="s">
        <v>60</v>
      </c>
      <c r="C24" s="83" t="s">
        <v>5</v>
      </c>
      <c r="D24" s="192">
        <f>SUM(E24:AB24)</f>
        <v>26</v>
      </c>
      <c r="E24" s="83">
        <v>12</v>
      </c>
      <c r="F24" s="23">
        <v>6</v>
      </c>
      <c r="G24" s="99"/>
      <c r="H24" s="100">
        <v>3</v>
      </c>
      <c r="I24" s="19">
        <v>0.5</v>
      </c>
      <c r="J24" s="19"/>
      <c r="K24" s="101"/>
      <c r="L24" s="23"/>
      <c r="M24" s="19"/>
      <c r="N24" s="99"/>
      <c r="O24" s="161"/>
      <c r="P24" s="101"/>
      <c r="Q24" s="23">
        <v>1</v>
      </c>
      <c r="R24" s="19">
        <v>1</v>
      </c>
      <c r="S24" s="19">
        <v>1</v>
      </c>
      <c r="T24" s="99">
        <v>1.5</v>
      </c>
      <c r="U24" s="100"/>
      <c r="V24" s="101"/>
      <c r="W24" s="57"/>
    </row>
    <row r="25" spans="1:23" x14ac:dyDescent="0.25">
      <c r="A25" s="79">
        <v>3</v>
      </c>
      <c r="B25" s="80" t="s">
        <v>271</v>
      </c>
      <c r="C25" s="81" t="s">
        <v>3</v>
      </c>
      <c r="D25" s="82">
        <f>SUM(E25:AB25)</f>
        <v>13.5</v>
      </c>
      <c r="E25" s="81"/>
      <c r="F25" s="21"/>
      <c r="G25" s="158"/>
      <c r="H25" s="154"/>
      <c r="I25" s="20"/>
      <c r="J25" s="20"/>
      <c r="K25" s="155"/>
      <c r="L25" s="21"/>
      <c r="M25" s="20"/>
      <c r="N25" s="158"/>
      <c r="O25" s="95"/>
      <c r="P25" s="155"/>
      <c r="Q25" s="21">
        <v>2</v>
      </c>
      <c r="R25" s="16">
        <v>2</v>
      </c>
      <c r="S25" s="20">
        <v>3</v>
      </c>
      <c r="T25" s="87">
        <v>2</v>
      </c>
      <c r="U25" s="154">
        <v>4</v>
      </c>
      <c r="V25" s="155">
        <v>0.5</v>
      </c>
      <c r="W25" s="136"/>
    </row>
    <row r="26" spans="1:23" x14ac:dyDescent="0.25">
      <c r="A26" s="76"/>
      <c r="B26" s="77"/>
      <c r="C26" s="83"/>
      <c r="D26" s="192"/>
      <c r="E26" s="83"/>
      <c r="F26" s="23"/>
      <c r="G26" s="99"/>
      <c r="H26" s="100"/>
      <c r="I26" s="19"/>
      <c r="J26" s="19"/>
      <c r="K26" s="101"/>
      <c r="L26" s="23"/>
      <c r="M26" s="19"/>
      <c r="N26" s="99"/>
      <c r="O26" s="93"/>
      <c r="P26" s="101"/>
      <c r="Q26" s="22"/>
      <c r="R26" s="18"/>
      <c r="S26" s="19"/>
      <c r="T26" s="200"/>
      <c r="U26" s="100"/>
      <c r="V26" s="101"/>
      <c r="W26" s="57"/>
    </row>
    <row r="27" spans="1:23" x14ac:dyDescent="0.25">
      <c r="A27" s="118"/>
      <c r="B27" s="130"/>
      <c r="C27" s="131"/>
      <c r="D27" s="119"/>
      <c r="E27" s="131"/>
      <c r="F27" s="188"/>
      <c r="G27" s="194"/>
      <c r="H27" s="197"/>
      <c r="I27" s="182"/>
      <c r="J27" s="182"/>
      <c r="K27" s="198"/>
      <c r="L27" s="188"/>
      <c r="M27" s="182"/>
      <c r="N27" s="194"/>
      <c r="O27" s="134"/>
      <c r="P27" s="198"/>
      <c r="Q27" s="188"/>
      <c r="R27" s="183"/>
      <c r="S27" s="182"/>
      <c r="T27" s="133"/>
      <c r="U27" s="197"/>
      <c r="V27" s="198"/>
      <c r="W27" s="184"/>
    </row>
    <row r="29" spans="1:23" ht="30.75" customHeight="1" x14ac:dyDescent="0.25">
      <c r="A29" s="120" t="s">
        <v>234</v>
      </c>
      <c r="B29" s="121" t="s">
        <v>94</v>
      </c>
      <c r="C29" s="122"/>
      <c r="D29" s="189" t="s">
        <v>151</v>
      </c>
      <c r="E29" s="120" t="s">
        <v>0</v>
      </c>
      <c r="F29" s="254" t="s">
        <v>95</v>
      </c>
      <c r="G29" s="254"/>
      <c r="H29" s="252" t="s">
        <v>154</v>
      </c>
      <c r="I29" s="249"/>
      <c r="J29" s="249"/>
      <c r="K29" s="253"/>
      <c r="L29" s="249" t="s">
        <v>155</v>
      </c>
      <c r="M29" s="249"/>
      <c r="N29" s="249"/>
      <c r="O29" s="252" t="s">
        <v>156</v>
      </c>
      <c r="P29" s="253"/>
      <c r="Q29" s="249" t="s">
        <v>236</v>
      </c>
      <c r="R29" s="249"/>
      <c r="S29" s="249"/>
      <c r="T29" s="249"/>
      <c r="U29" s="250" t="s">
        <v>262</v>
      </c>
      <c r="V29" s="251"/>
      <c r="W29" s="126" t="s">
        <v>261</v>
      </c>
    </row>
    <row r="30" spans="1:23" x14ac:dyDescent="0.25">
      <c r="A30" s="65"/>
      <c r="B30" s="66"/>
      <c r="C30" s="65"/>
      <c r="D30" s="190"/>
      <c r="E30" s="68" t="s">
        <v>160</v>
      </c>
      <c r="F30" s="262" t="s">
        <v>161</v>
      </c>
      <c r="G30" s="263"/>
      <c r="H30" s="247" t="s">
        <v>157</v>
      </c>
      <c r="I30" s="245"/>
      <c r="J30" s="245" t="s">
        <v>158</v>
      </c>
      <c r="K30" s="248"/>
      <c r="L30" s="255" t="s">
        <v>158</v>
      </c>
      <c r="M30" s="245"/>
      <c r="N30" s="98" t="s">
        <v>159</v>
      </c>
      <c r="O30" s="247" t="s">
        <v>158</v>
      </c>
      <c r="P30" s="248"/>
      <c r="Q30" s="255" t="s">
        <v>157</v>
      </c>
      <c r="R30" s="245"/>
      <c r="S30" s="245" t="s">
        <v>158</v>
      </c>
      <c r="T30" s="246"/>
      <c r="U30" s="247" t="s">
        <v>307</v>
      </c>
      <c r="V30" s="248"/>
      <c r="W30" s="127" t="s">
        <v>331</v>
      </c>
    </row>
    <row r="31" spans="1:23" x14ac:dyDescent="0.25">
      <c r="A31" s="69"/>
      <c r="B31" s="69"/>
      <c r="C31" s="191"/>
      <c r="D31" s="191"/>
      <c r="E31" s="71" t="s">
        <v>149</v>
      </c>
      <c r="F31" s="61" t="s">
        <v>149</v>
      </c>
      <c r="G31" s="84" t="s">
        <v>150</v>
      </c>
      <c r="H31" s="89" t="s">
        <v>149</v>
      </c>
      <c r="I31" s="60" t="s">
        <v>150</v>
      </c>
      <c r="J31" s="60" t="s">
        <v>149</v>
      </c>
      <c r="K31" s="90" t="s">
        <v>150</v>
      </c>
      <c r="L31" s="61" t="s">
        <v>149</v>
      </c>
      <c r="M31" s="60" t="s">
        <v>150</v>
      </c>
      <c r="N31" s="84" t="s">
        <v>149</v>
      </c>
      <c r="O31" s="89" t="s">
        <v>149</v>
      </c>
      <c r="P31" s="90" t="s">
        <v>150</v>
      </c>
      <c r="Q31" s="61" t="s">
        <v>149</v>
      </c>
      <c r="R31" s="60" t="s">
        <v>150</v>
      </c>
      <c r="S31" s="60" t="s">
        <v>149</v>
      </c>
      <c r="T31" s="84" t="s">
        <v>150</v>
      </c>
      <c r="U31" s="89" t="s">
        <v>149</v>
      </c>
      <c r="V31" s="90" t="s">
        <v>150</v>
      </c>
      <c r="W31" s="128" t="s">
        <v>149</v>
      </c>
    </row>
    <row r="32" spans="1:23" x14ac:dyDescent="0.25">
      <c r="A32" s="72">
        <v>1</v>
      </c>
      <c r="B32" s="73" t="s">
        <v>263</v>
      </c>
      <c r="C32" s="72" t="s">
        <v>3</v>
      </c>
      <c r="D32" s="75">
        <f>SUM(E32:AB32)</f>
        <v>9</v>
      </c>
      <c r="E32" s="72"/>
      <c r="F32" s="165"/>
      <c r="G32" s="193"/>
      <c r="H32" s="195"/>
      <c r="I32" s="185"/>
      <c r="J32" s="185"/>
      <c r="K32" s="196"/>
      <c r="L32" s="165">
        <v>3</v>
      </c>
      <c r="M32" s="185">
        <v>2</v>
      </c>
      <c r="N32" s="193">
        <v>4</v>
      </c>
      <c r="O32" s="195"/>
      <c r="P32" s="196"/>
      <c r="Q32" s="199"/>
      <c r="R32" s="186"/>
      <c r="S32" s="185"/>
      <c r="T32" s="85"/>
      <c r="U32" s="195"/>
      <c r="V32" s="196"/>
      <c r="W32" s="187"/>
    </row>
    <row r="33" spans="1:26" x14ac:dyDescent="0.25">
      <c r="A33" s="83"/>
      <c r="B33" s="77"/>
      <c r="C33" s="83"/>
      <c r="D33" s="192"/>
      <c r="E33" s="83"/>
      <c r="F33" s="23"/>
      <c r="G33" s="99"/>
      <c r="H33" s="100"/>
      <c r="I33" s="19"/>
      <c r="J33" s="19"/>
      <c r="K33" s="101"/>
      <c r="L33" s="23"/>
      <c r="M33" s="19"/>
      <c r="N33" s="99"/>
      <c r="O33" s="161"/>
      <c r="P33" s="101"/>
      <c r="Q33" s="23"/>
      <c r="R33" s="19"/>
      <c r="S33" s="19"/>
      <c r="T33" s="99"/>
      <c r="U33" s="100"/>
      <c r="V33" s="101"/>
      <c r="W33" s="57"/>
    </row>
    <row r="34" spans="1:26" x14ac:dyDescent="0.25">
      <c r="A34" s="118"/>
      <c r="B34" s="130"/>
      <c r="C34" s="131"/>
      <c r="D34" s="119"/>
      <c r="E34" s="131"/>
      <c r="F34" s="188"/>
      <c r="G34" s="194"/>
      <c r="H34" s="197"/>
      <c r="I34" s="182"/>
      <c r="J34" s="182"/>
      <c r="K34" s="198"/>
      <c r="L34" s="188"/>
      <c r="M34" s="182"/>
      <c r="N34" s="194"/>
      <c r="O34" s="134"/>
      <c r="P34" s="198"/>
      <c r="Q34" s="188"/>
      <c r="R34" s="183"/>
      <c r="S34" s="182"/>
      <c r="T34" s="133"/>
      <c r="U34" s="197"/>
      <c r="V34" s="198"/>
      <c r="W34" s="184"/>
    </row>
    <row r="45" spans="1:26" ht="5.0999999999999996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5.0999999999999996" customHeight="1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</sheetData>
  <sortState ref="B4:W6">
    <sortCondition descending="1" ref="D4:D6"/>
  </sortState>
  <mergeCells count="56">
    <mergeCell ref="O4:P4"/>
    <mergeCell ref="L5:M5"/>
    <mergeCell ref="O5:P5"/>
    <mergeCell ref="F4:G4"/>
    <mergeCell ref="H4:K4"/>
    <mergeCell ref="H5:I5"/>
    <mergeCell ref="J5:K5"/>
    <mergeCell ref="L4:N4"/>
    <mergeCell ref="F5:G5"/>
    <mergeCell ref="Q4:T4"/>
    <mergeCell ref="U4:V4"/>
    <mergeCell ref="Q5:R5"/>
    <mergeCell ref="S5:T5"/>
    <mergeCell ref="U5:V5"/>
    <mergeCell ref="U13:V13"/>
    <mergeCell ref="F14:G14"/>
    <mergeCell ref="H14:I14"/>
    <mergeCell ref="J14:K14"/>
    <mergeCell ref="L14:M14"/>
    <mergeCell ref="O14:P14"/>
    <mergeCell ref="Q14:R14"/>
    <mergeCell ref="S14:T14"/>
    <mergeCell ref="U14:V14"/>
    <mergeCell ref="F13:G13"/>
    <mergeCell ref="H13:K13"/>
    <mergeCell ref="L13:N13"/>
    <mergeCell ref="O13:P13"/>
    <mergeCell ref="Q13:T13"/>
    <mergeCell ref="U20:V20"/>
    <mergeCell ref="F21:G21"/>
    <mergeCell ref="H21:I21"/>
    <mergeCell ref="J21:K21"/>
    <mergeCell ref="L21:M21"/>
    <mergeCell ref="O21:P21"/>
    <mergeCell ref="Q21:R21"/>
    <mergeCell ref="S21:T21"/>
    <mergeCell ref="U21:V21"/>
    <mergeCell ref="F20:G20"/>
    <mergeCell ref="H20:K20"/>
    <mergeCell ref="L20:N20"/>
    <mergeCell ref="O20:P20"/>
    <mergeCell ref="Q20:T20"/>
    <mergeCell ref="U29:V29"/>
    <mergeCell ref="F30:G30"/>
    <mergeCell ref="H30:I30"/>
    <mergeCell ref="J30:K30"/>
    <mergeCell ref="L30:M30"/>
    <mergeCell ref="O30:P30"/>
    <mergeCell ref="Q30:R30"/>
    <mergeCell ref="S30:T30"/>
    <mergeCell ref="U30:V30"/>
    <mergeCell ref="F29:G29"/>
    <mergeCell ref="H29:K29"/>
    <mergeCell ref="L29:N29"/>
    <mergeCell ref="O29:P29"/>
    <mergeCell ref="Q29:T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opLeftCell="A13" zoomScaleNormal="100" workbookViewId="0">
      <selection activeCell="X32" sqref="X32"/>
    </sheetView>
  </sheetViews>
  <sheetFormatPr defaultRowHeight="15" x14ac:dyDescent="0.25"/>
  <cols>
    <col min="1" max="1" width="6.7109375" bestFit="1" customWidth="1"/>
    <col min="2" max="2" width="24.5703125" bestFit="1" customWidth="1"/>
    <col min="3" max="4" width="5.7109375" style="2" customWidth="1"/>
    <col min="5" max="5" width="10.7109375" customWidth="1"/>
    <col min="6" max="22" width="5.7109375" customWidth="1"/>
  </cols>
  <sheetData>
    <row r="1" spans="1:26" ht="5.0999999999999996" customHeight="1" x14ac:dyDescent="0.25">
      <c r="A1" s="14"/>
      <c r="B1" s="14"/>
      <c r="C1" s="44"/>
      <c r="D1" s="4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5.0999999999999996" customHeight="1" x14ac:dyDescent="0.25">
      <c r="A2" s="15"/>
      <c r="B2" s="15"/>
      <c r="C2" s="45"/>
      <c r="D2" s="4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4" spans="1:26" ht="45" customHeight="1" x14ac:dyDescent="0.25">
      <c r="A4" s="120" t="s">
        <v>234</v>
      </c>
      <c r="B4" s="121" t="s">
        <v>164</v>
      </c>
      <c r="C4" s="139"/>
      <c r="D4" s="123" t="s">
        <v>151</v>
      </c>
      <c r="E4" s="120" t="s">
        <v>0</v>
      </c>
      <c r="F4" s="254" t="s">
        <v>95</v>
      </c>
      <c r="G4" s="254"/>
      <c r="H4" s="252" t="s">
        <v>154</v>
      </c>
      <c r="I4" s="249"/>
      <c r="J4" s="249"/>
      <c r="K4" s="253"/>
      <c r="L4" s="249" t="s">
        <v>155</v>
      </c>
      <c r="M4" s="249"/>
      <c r="N4" s="249"/>
      <c r="O4" s="252" t="s">
        <v>156</v>
      </c>
      <c r="P4" s="253"/>
      <c r="Q4" s="249" t="s">
        <v>236</v>
      </c>
      <c r="R4" s="249"/>
      <c r="S4" s="249"/>
      <c r="T4" s="249"/>
      <c r="U4" s="250" t="s">
        <v>262</v>
      </c>
      <c r="V4" s="251"/>
      <c r="W4" s="126" t="s">
        <v>261</v>
      </c>
    </row>
    <row r="5" spans="1:26" ht="15" customHeight="1" x14ac:dyDescent="0.25">
      <c r="A5" s="65"/>
      <c r="B5" s="66"/>
      <c r="C5" s="140"/>
      <c r="D5" s="67"/>
      <c r="E5" s="68" t="s">
        <v>160</v>
      </c>
      <c r="F5" s="256" t="s">
        <v>161</v>
      </c>
      <c r="G5" s="256"/>
      <c r="H5" s="247" t="s">
        <v>157</v>
      </c>
      <c r="I5" s="245"/>
      <c r="J5" s="245" t="s">
        <v>158</v>
      </c>
      <c r="K5" s="248"/>
      <c r="L5" s="255" t="s">
        <v>158</v>
      </c>
      <c r="M5" s="245"/>
      <c r="N5" s="98" t="s">
        <v>159</v>
      </c>
      <c r="O5" s="247" t="s">
        <v>158</v>
      </c>
      <c r="P5" s="248"/>
      <c r="Q5" s="255" t="s">
        <v>157</v>
      </c>
      <c r="R5" s="245"/>
      <c r="S5" s="245" t="s">
        <v>158</v>
      </c>
      <c r="T5" s="246"/>
      <c r="U5" s="247" t="s">
        <v>307</v>
      </c>
      <c r="V5" s="248"/>
      <c r="W5" s="127" t="s">
        <v>325</v>
      </c>
    </row>
    <row r="6" spans="1:26" x14ac:dyDescent="0.25">
      <c r="A6" s="69"/>
      <c r="B6" s="70"/>
      <c r="C6" s="114"/>
      <c r="D6" s="114"/>
      <c r="E6" s="71" t="s">
        <v>113</v>
      </c>
      <c r="F6" s="61" t="s">
        <v>113</v>
      </c>
      <c r="G6" s="84" t="s">
        <v>114</v>
      </c>
      <c r="H6" s="89" t="s">
        <v>113</v>
      </c>
      <c r="I6" s="60" t="s">
        <v>114</v>
      </c>
      <c r="J6" s="60" t="s">
        <v>113</v>
      </c>
      <c r="K6" s="90" t="s">
        <v>114</v>
      </c>
      <c r="L6" s="61" t="s">
        <v>113</v>
      </c>
      <c r="M6" s="60" t="s">
        <v>114</v>
      </c>
      <c r="N6" s="84" t="s">
        <v>113</v>
      </c>
      <c r="O6" s="89" t="s">
        <v>113</v>
      </c>
      <c r="P6" s="90" t="s">
        <v>114</v>
      </c>
      <c r="Q6" s="61" t="s">
        <v>113</v>
      </c>
      <c r="R6" s="60" t="s">
        <v>114</v>
      </c>
      <c r="S6" s="60" t="s">
        <v>113</v>
      </c>
      <c r="T6" s="84" t="s">
        <v>114</v>
      </c>
      <c r="U6" s="89" t="s">
        <v>113</v>
      </c>
      <c r="V6" s="90" t="s">
        <v>114</v>
      </c>
      <c r="W6" s="128" t="s">
        <v>113</v>
      </c>
    </row>
    <row r="7" spans="1:26" x14ac:dyDescent="0.25">
      <c r="A7" s="72">
        <v>1</v>
      </c>
      <c r="B7" s="73" t="s">
        <v>29</v>
      </c>
      <c r="C7" s="72" t="s">
        <v>21</v>
      </c>
      <c r="D7" s="75">
        <f t="shared" ref="D7:D32" si="0">SUM(E7:AA7)</f>
        <v>42.5</v>
      </c>
      <c r="E7" s="72">
        <v>20</v>
      </c>
      <c r="F7" s="165"/>
      <c r="G7" s="85"/>
      <c r="H7" s="91"/>
      <c r="I7" s="29"/>
      <c r="J7" s="29"/>
      <c r="K7" s="92"/>
      <c r="L7" s="62">
        <v>2</v>
      </c>
      <c r="M7" s="29">
        <v>0.5</v>
      </c>
      <c r="N7" s="85">
        <v>3</v>
      </c>
      <c r="O7" s="91">
        <v>5</v>
      </c>
      <c r="P7" s="92">
        <v>2</v>
      </c>
      <c r="Q7" s="62"/>
      <c r="R7" s="29"/>
      <c r="S7" s="29"/>
      <c r="T7" s="85"/>
      <c r="U7" s="91">
        <v>7</v>
      </c>
      <c r="V7" s="92"/>
      <c r="W7" s="129">
        <v>3</v>
      </c>
    </row>
    <row r="8" spans="1:26" x14ac:dyDescent="0.25">
      <c r="A8" s="76">
        <v>2</v>
      </c>
      <c r="B8" s="77" t="s">
        <v>179</v>
      </c>
      <c r="C8" s="83" t="s">
        <v>3</v>
      </c>
      <c r="D8" s="78">
        <f t="shared" si="0"/>
        <v>32</v>
      </c>
      <c r="E8" s="83"/>
      <c r="F8" s="22"/>
      <c r="G8" s="86"/>
      <c r="H8" s="93">
        <v>2</v>
      </c>
      <c r="I8" s="26">
        <v>1</v>
      </c>
      <c r="J8" s="26">
        <v>3</v>
      </c>
      <c r="K8" s="94">
        <v>1.5</v>
      </c>
      <c r="L8" s="63">
        <v>5</v>
      </c>
      <c r="M8" s="26">
        <v>1.5</v>
      </c>
      <c r="N8" s="86">
        <v>2</v>
      </c>
      <c r="O8" s="93">
        <v>6</v>
      </c>
      <c r="P8" s="94">
        <v>1</v>
      </c>
      <c r="Q8" s="63">
        <v>3</v>
      </c>
      <c r="R8" s="26">
        <v>2</v>
      </c>
      <c r="S8" s="19">
        <v>3</v>
      </c>
      <c r="T8" s="99">
        <v>1</v>
      </c>
      <c r="U8" s="161"/>
      <c r="V8" s="101"/>
      <c r="W8" s="55"/>
    </row>
    <row r="9" spans="1:26" x14ac:dyDescent="0.25">
      <c r="A9" s="79">
        <v>3</v>
      </c>
      <c r="B9" s="80" t="s">
        <v>34</v>
      </c>
      <c r="C9" s="81" t="s">
        <v>21</v>
      </c>
      <c r="D9" s="82">
        <f t="shared" si="0"/>
        <v>29</v>
      </c>
      <c r="E9" s="81">
        <v>15</v>
      </c>
      <c r="F9" s="17">
        <v>1</v>
      </c>
      <c r="G9" s="87"/>
      <c r="H9" s="95">
        <v>1</v>
      </c>
      <c r="I9" s="24">
        <v>1</v>
      </c>
      <c r="J9" s="24">
        <v>2</v>
      </c>
      <c r="K9" s="96">
        <v>1.5</v>
      </c>
      <c r="L9" s="64"/>
      <c r="M9" s="24">
        <v>1.5</v>
      </c>
      <c r="N9" s="87">
        <v>2</v>
      </c>
      <c r="O9" s="95">
        <v>1</v>
      </c>
      <c r="P9" s="96">
        <v>1</v>
      </c>
      <c r="Q9" s="64"/>
      <c r="R9" s="24"/>
      <c r="S9" s="24"/>
      <c r="T9" s="87">
        <v>2</v>
      </c>
      <c r="U9" s="95"/>
      <c r="V9" s="96"/>
      <c r="W9" s="56"/>
    </row>
    <row r="10" spans="1:26" x14ac:dyDescent="0.25">
      <c r="A10" s="76">
        <v>4</v>
      </c>
      <c r="B10" s="77" t="s">
        <v>180</v>
      </c>
      <c r="C10" s="83" t="s">
        <v>21</v>
      </c>
      <c r="D10" s="78">
        <f t="shared" si="0"/>
        <v>22</v>
      </c>
      <c r="E10" s="83"/>
      <c r="F10" s="22"/>
      <c r="G10" s="86"/>
      <c r="H10" s="93"/>
      <c r="I10" s="26"/>
      <c r="J10" s="26">
        <v>3</v>
      </c>
      <c r="K10" s="94">
        <v>1</v>
      </c>
      <c r="L10" s="63">
        <v>1</v>
      </c>
      <c r="M10" s="26">
        <v>1</v>
      </c>
      <c r="N10" s="86">
        <v>3</v>
      </c>
      <c r="O10" s="93">
        <v>4</v>
      </c>
      <c r="P10" s="94">
        <v>1.5</v>
      </c>
      <c r="Q10" s="63">
        <v>1</v>
      </c>
      <c r="R10" s="26">
        <v>1.5</v>
      </c>
      <c r="S10" s="19"/>
      <c r="T10" s="99"/>
      <c r="U10" s="161">
        <v>5</v>
      </c>
      <c r="V10" s="101"/>
      <c r="W10" s="55"/>
    </row>
    <row r="11" spans="1:26" x14ac:dyDescent="0.25">
      <c r="A11" s="79">
        <v>5</v>
      </c>
      <c r="B11" s="80" t="s">
        <v>33</v>
      </c>
      <c r="C11" s="81" t="s">
        <v>21</v>
      </c>
      <c r="D11" s="82">
        <f t="shared" si="0"/>
        <v>20</v>
      </c>
      <c r="E11" s="81">
        <v>16</v>
      </c>
      <c r="F11" s="17"/>
      <c r="G11" s="87"/>
      <c r="H11" s="95"/>
      <c r="I11" s="24"/>
      <c r="J11" s="24"/>
      <c r="K11" s="96"/>
      <c r="L11" s="64"/>
      <c r="M11" s="24"/>
      <c r="N11" s="87"/>
      <c r="O11" s="95"/>
      <c r="P11" s="96"/>
      <c r="Q11" s="64"/>
      <c r="R11" s="24"/>
      <c r="S11" s="24"/>
      <c r="T11" s="87"/>
      <c r="U11" s="95">
        <v>4</v>
      </c>
      <c r="V11" s="96"/>
      <c r="W11" s="56"/>
    </row>
    <row r="12" spans="1:26" x14ac:dyDescent="0.25">
      <c r="A12" s="76">
        <v>6</v>
      </c>
      <c r="B12" s="77" t="s">
        <v>182</v>
      </c>
      <c r="C12" s="83" t="s">
        <v>183</v>
      </c>
      <c r="D12" s="78">
        <f t="shared" si="0"/>
        <v>16.5</v>
      </c>
      <c r="E12" s="83"/>
      <c r="F12" s="22"/>
      <c r="G12" s="86"/>
      <c r="H12" s="93"/>
      <c r="I12" s="26"/>
      <c r="J12" s="26"/>
      <c r="K12" s="94"/>
      <c r="L12" s="63">
        <v>4</v>
      </c>
      <c r="M12" s="26">
        <v>0.5</v>
      </c>
      <c r="N12" s="86">
        <v>4</v>
      </c>
      <c r="O12" s="93">
        <v>6</v>
      </c>
      <c r="P12" s="94">
        <v>2</v>
      </c>
      <c r="Q12" s="63"/>
      <c r="R12" s="26"/>
      <c r="S12" s="26"/>
      <c r="T12" s="86"/>
      <c r="U12" s="93"/>
      <c r="V12" s="94"/>
      <c r="W12" s="55"/>
    </row>
    <row r="13" spans="1:26" x14ac:dyDescent="0.25">
      <c r="A13" s="79">
        <v>7</v>
      </c>
      <c r="B13" s="80" t="s">
        <v>181</v>
      </c>
      <c r="C13" s="81" t="s">
        <v>21</v>
      </c>
      <c r="D13" s="82">
        <f t="shared" si="0"/>
        <v>15</v>
      </c>
      <c r="E13" s="81"/>
      <c r="F13" s="17"/>
      <c r="G13" s="87"/>
      <c r="H13" s="95"/>
      <c r="I13" s="24"/>
      <c r="J13" s="24">
        <v>1</v>
      </c>
      <c r="K13" s="96">
        <v>1</v>
      </c>
      <c r="L13" s="64">
        <v>3</v>
      </c>
      <c r="M13" s="24">
        <v>1</v>
      </c>
      <c r="N13" s="87">
        <v>1</v>
      </c>
      <c r="O13" s="95">
        <v>5</v>
      </c>
      <c r="P13" s="96">
        <v>1.5</v>
      </c>
      <c r="Q13" s="64"/>
      <c r="R13" s="24">
        <v>1.5</v>
      </c>
      <c r="S13" s="24"/>
      <c r="T13" s="87"/>
      <c r="U13" s="95"/>
      <c r="V13" s="96"/>
      <c r="W13" s="56"/>
    </row>
    <row r="14" spans="1:26" x14ac:dyDescent="0.25">
      <c r="A14" s="76">
        <v>8</v>
      </c>
      <c r="B14" s="77" t="s">
        <v>326</v>
      </c>
      <c r="C14" s="83" t="s">
        <v>21</v>
      </c>
      <c r="D14" s="78">
        <f t="shared" si="0"/>
        <v>8</v>
      </c>
      <c r="E14" s="83"/>
      <c r="F14" s="22"/>
      <c r="G14" s="86"/>
      <c r="H14" s="93"/>
      <c r="I14" s="26"/>
      <c r="J14" s="26"/>
      <c r="K14" s="94"/>
      <c r="L14" s="63"/>
      <c r="M14" s="26"/>
      <c r="N14" s="86">
        <v>1</v>
      </c>
      <c r="O14" s="93"/>
      <c r="P14" s="94"/>
      <c r="Q14" s="63"/>
      <c r="R14" s="26"/>
      <c r="S14" s="26"/>
      <c r="T14" s="86"/>
      <c r="U14" s="93">
        <v>2</v>
      </c>
      <c r="V14" s="94"/>
      <c r="W14" s="55">
        <v>5</v>
      </c>
    </row>
    <row r="15" spans="1:26" x14ac:dyDescent="0.25">
      <c r="A15" s="79">
        <v>9</v>
      </c>
      <c r="B15" s="80" t="s">
        <v>327</v>
      </c>
      <c r="C15" s="81" t="s">
        <v>48</v>
      </c>
      <c r="D15" s="82">
        <f t="shared" si="0"/>
        <v>7.5</v>
      </c>
      <c r="E15" s="81"/>
      <c r="F15" s="17"/>
      <c r="G15" s="87"/>
      <c r="H15" s="95"/>
      <c r="I15" s="24"/>
      <c r="J15" s="24"/>
      <c r="K15" s="96"/>
      <c r="L15" s="64"/>
      <c r="M15" s="24"/>
      <c r="N15" s="87"/>
      <c r="O15" s="95">
        <v>3</v>
      </c>
      <c r="P15" s="96">
        <v>0.5</v>
      </c>
      <c r="Q15" s="64"/>
      <c r="R15" s="24"/>
      <c r="S15" s="24"/>
      <c r="T15" s="87"/>
      <c r="U15" s="95"/>
      <c r="V15" s="96"/>
      <c r="W15" s="56">
        <v>4</v>
      </c>
    </row>
    <row r="16" spans="1:26" x14ac:dyDescent="0.25">
      <c r="A16" s="76">
        <v>10</v>
      </c>
      <c r="B16" s="77" t="s">
        <v>203</v>
      </c>
      <c r="C16" s="83" t="s">
        <v>204</v>
      </c>
      <c r="D16" s="78">
        <f t="shared" si="0"/>
        <v>7</v>
      </c>
      <c r="E16" s="83"/>
      <c r="F16" s="22"/>
      <c r="G16" s="86"/>
      <c r="H16" s="93"/>
      <c r="I16" s="26"/>
      <c r="J16" s="26"/>
      <c r="K16" s="94"/>
      <c r="L16" s="63"/>
      <c r="M16" s="26"/>
      <c r="N16" s="86"/>
      <c r="O16" s="93">
        <v>7</v>
      </c>
      <c r="P16" s="94"/>
      <c r="Q16" s="23"/>
      <c r="R16" s="19"/>
      <c r="S16" s="19"/>
      <c r="T16" s="99"/>
      <c r="U16" s="161"/>
      <c r="V16" s="101"/>
      <c r="W16" s="55"/>
    </row>
    <row r="17" spans="1:27" x14ac:dyDescent="0.25">
      <c r="A17" s="79">
        <v>11</v>
      </c>
      <c r="B17" s="80" t="s">
        <v>286</v>
      </c>
      <c r="C17" s="81" t="s">
        <v>13</v>
      </c>
      <c r="D17" s="82">
        <f t="shared" si="0"/>
        <v>7</v>
      </c>
      <c r="E17" s="81"/>
      <c r="F17" s="17"/>
      <c r="G17" s="87"/>
      <c r="H17" s="95"/>
      <c r="I17" s="24"/>
      <c r="J17" s="24"/>
      <c r="K17" s="96"/>
      <c r="L17" s="64"/>
      <c r="M17" s="24"/>
      <c r="N17" s="87"/>
      <c r="O17" s="95">
        <v>4</v>
      </c>
      <c r="P17" s="96"/>
      <c r="Q17" s="64">
        <v>1</v>
      </c>
      <c r="R17" s="24">
        <v>0.5</v>
      </c>
      <c r="S17" s="24">
        <v>1</v>
      </c>
      <c r="T17" s="87">
        <v>0.5</v>
      </c>
      <c r="U17" s="95"/>
      <c r="V17" s="96"/>
      <c r="W17" s="56"/>
    </row>
    <row r="18" spans="1:27" x14ac:dyDescent="0.25">
      <c r="A18" s="76">
        <v>12</v>
      </c>
      <c r="B18" s="77" t="s">
        <v>269</v>
      </c>
      <c r="C18" s="83" t="s">
        <v>3</v>
      </c>
      <c r="D18" s="78">
        <f t="shared" si="0"/>
        <v>7</v>
      </c>
      <c r="E18" s="83"/>
      <c r="F18" s="22"/>
      <c r="G18" s="86"/>
      <c r="H18" s="93"/>
      <c r="I18" s="26"/>
      <c r="J18" s="26"/>
      <c r="K18" s="94"/>
      <c r="L18" s="63"/>
      <c r="M18" s="26"/>
      <c r="N18" s="86"/>
      <c r="O18" s="93"/>
      <c r="P18" s="94"/>
      <c r="Q18" s="63">
        <v>2</v>
      </c>
      <c r="R18" s="26">
        <v>2</v>
      </c>
      <c r="S18" s="26">
        <v>2</v>
      </c>
      <c r="T18" s="86">
        <v>1</v>
      </c>
      <c r="U18" s="93"/>
      <c r="V18" s="94"/>
      <c r="W18" s="55"/>
      <c r="X18" s="1"/>
      <c r="Y18" s="1"/>
      <c r="Z18" s="1"/>
      <c r="AA18" s="1"/>
    </row>
    <row r="19" spans="1:27" x14ac:dyDescent="0.25">
      <c r="A19" s="79">
        <v>13</v>
      </c>
      <c r="B19" s="80" t="s">
        <v>311</v>
      </c>
      <c r="C19" s="81" t="s">
        <v>5</v>
      </c>
      <c r="D19" s="82">
        <f t="shared" si="0"/>
        <v>7</v>
      </c>
      <c r="E19" s="81"/>
      <c r="F19" s="17"/>
      <c r="G19" s="87"/>
      <c r="H19" s="95"/>
      <c r="I19" s="24"/>
      <c r="J19" s="24"/>
      <c r="K19" s="96"/>
      <c r="L19" s="64"/>
      <c r="M19" s="24"/>
      <c r="N19" s="87"/>
      <c r="O19" s="95"/>
      <c r="P19" s="96"/>
      <c r="Q19" s="64"/>
      <c r="R19" s="24"/>
      <c r="S19" s="24"/>
      <c r="T19" s="87"/>
      <c r="U19" s="95">
        <v>6</v>
      </c>
      <c r="V19" s="96"/>
      <c r="W19" s="56">
        <v>1</v>
      </c>
    </row>
    <row r="20" spans="1:27" x14ac:dyDescent="0.25">
      <c r="A20" s="76">
        <v>14</v>
      </c>
      <c r="B20" s="77" t="s">
        <v>282</v>
      </c>
      <c r="C20" s="83" t="s">
        <v>258</v>
      </c>
      <c r="D20" s="78">
        <f t="shared" si="0"/>
        <v>4.5</v>
      </c>
      <c r="E20" s="83"/>
      <c r="F20" s="22"/>
      <c r="G20" s="86"/>
      <c r="H20" s="93"/>
      <c r="I20" s="26"/>
      <c r="J20" s="26"/>
      <c r="K20" s="94"/>
      <c r="L20" s="63"/>
      <c r="M20" s="26"/>
      <c r="N20" s="86"/>
      <c r="O20" s="93"/>
      <c r="P20" s="94"/>
      <c r="Q20" s="63">
        <v>2</v>
      </c>
      <c r="R20" s="26"/>
      <c r="S20" s="26">
        <v>1</v>
      </c>
      <c r="T20" s="86">
        <v>1.5</v>
      </c>
      <c r="U20" s="93"/>
      <c r="V20" s="94"/>
      <c r="W20" s="55"/>
    </row>
    <row r="21" spans="1:27" x14ac:dyDescent="0.25">
      <c r="A21" s="79">
        <v>15</v>
      </c>
      <c r="B21" s="80" t="s">
        <v>324</v>
      </c>
      <c r="C21" s="81" t="s">
        <v>21</v>
      </c>
      <c r="D21" s="82">
        <f t="shared" si="0"/>
        <v>4</v>
      </c>
      <c r="E21" s="81"/>
      <c r="F21" s="17"/>
      <c r="G21" s="87"/>
      <c r="H21" s="95"/>
      <c r="I21" s="24"/>
      <c r="J21" s="24"/>
      <c r="K21" s="96"/>
      <c r="L21" s="64"/>
      <c r="M21" s="24"/>
      <c r="N21" s="87"/>
      <c r="O21" s="95"/>
      <c r="P21" s="96"/>
      <c r="Q21" s="64"/>
      <c r="R21" s="24"/>
      <c r="S21" s="24"/>
      <c r="T21" s="87"/>
      <c r="U21" s="95"/>
      <c r="V21" s="96"/>
      <c r="W21" s="56">
        <v>4</v>
      </c>
    </row>
    <row r="22" spans="1:27" x14ac:dyDescent="0.25">
      <c r="A22" s="76">
        <v>16</v>
      </c>
      <c r="B22" s="77" t="s">
        <v>205</v>
      </c>
      <c r="C22" s="83" t="s">
        <v>194</v>
      </c>
      <c r="D22" s="78">
        <f t="shared" si="0"/>
        <v>3</v>
      </c>
      <c r="E22" s="83"/>
      <c r="F22" s="22"/>
      <c r="G22" s="86"/>
      <c r="H22" s="93"/>
      <c r="I22" s="26"/>
      <c r="J22" s="26"/>
      <c r="K22" s="94"/>
      <c r="L22" s="63"/>
      <c r="M22" s="26"/>
      <c r="N22" s="86"/>
      <c r="O22" s="93">
        <v>3</v>
      </c>
      <c r="P22" s="94"/>
      <c r="Q22" s="63"/>
      <c r="R22" s="26"/>
      <c r="S22" s="26"/>
      <c r="T22" s="86"/>
      <c r="U22" s="93"/>
      <c r="V22" s="94"/>
      <c r="W22" s="55"/>
    </row>
    <row r="23" spans="1:27" x14ac:dyDescent="0.25">
      <c r="A23" s="79">
        <v>17</v>
      </c>
      <c r="B23" s="80" t="s">
        <v>230</v>
      </c>
      <c r="C23" s="81" t="s">
        <v>4</v>
      </c>
      <c r="D23" s="82">
        <f t="shared" si="0"/>
        <v>3</v>
      </c>
      <c r="E23" s="81"/>
      <c r="F23" s="17"/>
      <c r="G23" s="87"/>
      <c r="H23" s="95"/>
      <c r="I23" s="24">
        <v>0.5</v>
      </c>
      <c r="J23" s="24">
        <v>2</v>
      </c>
      <c r="K23" s="96">
        <v>0.5</v>
      </c>
      <c r="L23" s="64"/>
      <c r="M23" s="24"/>
      <c r="N23" s="87"/>
      <c r="O23" s="95"/>
      <c r="P23" s="96"/>
      <c r="Q23" s="64"/>
      <c r="R23" s="24"/>
      <c r="S23" s="24"/>
      <c r="T23" s="87"/>
      <c r="U23" s="95"/>
      <c r="V23" s="96"/>
      <c r="W23" s="56"/>
    </row>
    <row r="24" spans="1:27" x14ac:dyDescent="0.25">
      <c r="A24" s="76">
        <v>18</v>
      </c>
      <c r="B24" s="77" t="s">
        <v>310</v>
      </c>
      <c r="C24" s="83" t="s">
        <v>21</v>
      </c>
      <c r="D24" s="78">
        <f t="shared" si="0"/>
        <v>3</v>
      </c>
      <c r="E24" s="83"/>
      <c r="F24" s="22"/>
      <c r="G24" s="86"/>
      <c r="H24" s="93"/>
      <c r="I24" s="26"/>
      <c r="J24" s="26"/>
      <c r="K24" s="94"/>
      <c r="L24" s="63"/>
      <c r="M24" s="26"/>
      <c r="N24" s="86"/>
      <c r="O24" s="93"/>
      <c r="P24" s="94"/>
      <c r="Q24" s="63"/>
      <c r="R24" s="26"/>
      <c r="S24" s="26"/>
      <c r="T24" s="86"/>
      <c r="U24" s="93">
        <v>3</v>
      </c>
      <c r="V24" s="94"/>
      <c r="W24" s="55"/>
    </row>
    <row r="25" spans="1:27" x14ac:dyDescent="0.25">
      <c r="A25" s="79">
        <v>19</v>
      </c>
      <c r="B25" s="80" t="s">
        <v>309</v>
      </c>
      <c r="C25" s="81" t="s">
        <v>3</v>
      </c>
      <c r="D25" s="82">
        <f t="shared" si="0"/>
        <v>3</v>
      </c>
      <c r="E25" s="81"/>
      <c r="F25" s="17"/>
      <c r="G25" s="87"/>
      <c r="H25" s="95"/>
      <c r="I25" s="24"/>
      <c r="J25" s="24"/>
      <c r="K25" s="96"/>
      <c r="L25" s="64"/>
      <c r="M25" s="24"/>
      <c r="N25" s="87"/>
      <c r="O25" s="95"/>
      <c r="P25" s="96"/>
      <c r="Q25" s="64"/>
      <c r="R25" s="24"/>
      <c r="S25" s="24"/>
      <c r="T25" s="87"/>
      <c r="U25" s="95">
        <v>1</v>
      </c>
      <c r="V25" s="96"/>
      <c r="W25" s="56">
        <v>2</v>
      </c>
    </row>
    <row r="26" spans="1:27" x14ac:dyDescent="0.25">
      <c r="A26" s="76">
        <v>20</v>
      </c>
      <c r="B26" s="77" t="s">
        <v>328</v>
      </c>
      <c r="C26" s="83" t="s">
        <v>48</v>
      </c>
      <c r="D26" s="78">
        <f t="shared" si="0"/>
        <v>3</v>
      </c>
      <c r="E26" s="83"/>
      <c r="F26" s="22"/>
      <c r="G26" s="86"/>
      <c r="H26" s="93"/>
      <c r="I26" s="26"/>
      <c r="J26" s="26"/>
      <c r="K26" s="94"/>
      <c r="L26" s="63"/>
      <c r="M26" s="26"/>
      <c r="N26" s="86"/>
      <c r="O26" s="93"/>
      <c r="P26" s="94"/>
      <c r="Q26" s="63"/>
      <c r="R26" s="26"/>
      <c r="S26" s="26"/>
      <c r="T26" s="86"/>
      <c r="U26" s="93"/>
      <c r="V26" s="94"/>
      <c r="W26" s="55">
        <v>3</v>
      </c>
    </row>
    <row r="27" spans="1:27" x14ac:dyDescent="0.25">
      <c r="A27" s="79">
        <v>21</v>
      </c>
      <c r="B27" s="80" t="s">
        <v>216</v>
      </c>
      <c r="C27" s="81" t="s">
        <v>48</v>
      </c>
      <c r="D27" s="82">
        <f t="shared" si="0"/>
        <v>2.5</v>
      </c>
      <c r="E27" s="81"/>
      <c r="F27" s="17"/>
      <c r="G27" s="87"/>
      <c r="H27" s="95"/>
      <c r="I27" s="24"/>
      <c r="J27" s="24"/>
      <c r="K27" s="96"/>
      <c r="L27" s="64"/>
      <c r="M27" s="24"/>
      <c r="N27" s="87"/>
      <c r="O27" s="95">
        <v>2</v>
      </c>
      <c r="P27" s="96">
        <v>0.5</v>
      </c>
      <c r="Q27" s="64"/>
      <c r="R27" s="24"/>
      <c r="S27" s="24"/>
      <c r="T27" s="87"/>
      <c r="U27" s="95"/>
      <c r="V27" s="96"/>
      <c r="W27" s="56"/>
    </row>
    <row r="28" spans="1:27" x14ac:dyDescent="0.25">
      <c r="A28" s="76">
        <v>22</v>
      </c>
      <c r="B28" s="77" t="s">
        <v>202</v>
      </c>
      <c r="C28" s="83" t="s">
        <v>48</v>
      </c>
      <c r="D28" s="78">
        <f t="shared" si="0"/>
        <v>2</v>
      </c>
      <c r="E28" s="83"/>
      <c r="F28" s="22"/>
      <c r="G28" s="86"/>
      <c r="H28" s="93"/>
      <c r="I28" s="26"/>
      <c r="J28" s="26"/>
      <c r="K28" s="94"/>
      <c r="L28" s="63"/>
      <c r="M28" s="26"/>
      <c r="N28" s="86"/>
      <c r="O28" s="93">
        <v>2</v>
      </c>
      <c r="P28" s="94"/>
      <c r="Q28" s="63"/>
      <c r="R28" s="26"/>
      <c r="S28" s="26"/>
      <c r="T28" s="86"/>
      <c r="U28" s="93"/>
      <c r="V28" s="94"/>
      <c r="W28" s="55"/>
    </row>
    <row r="29" spans="1:27" x14ac:dyDescent="0.25">
      <c r="A29" s="79">
        <v>23</v>
      </c>
      <c r="B29" s="80" t="s">
        <v>231</v>
      </c>
      <c r="C29" s="81" t="s">
        <v>21</v>
      </c>
      <c r="D29" s="82">
        <f t="shared" si="0"/>
        <v>2</v>
      </c>
      <c r="E29" s="81"/>
      <c r="F29" s="17"/>
      <c r="G29" s="87"/>
      <c r="H29" s="95">
        <v>1</v>
      </c>
      <c r="I29" s="24"/>
      <c r="J29" s="24">
        <v>1</v>
      </c>
      <c r="K29" s="96"/>
      <c r="L29" s="64"/>
      <c r="M29" s="24"/>
      <c r="N29" s="87"/>
      <c r="O29" s="95"/>
      <c r="P29" s="96"/>
      <c r="Q29" s="64"/>
      <c r="R29" s="24"/>
      <c r="S29" s="24"/>
      <c r="T29" s="87"/>
      <c r="U29" s="95"/>
      <c r="V29" s="96"/>
      <c r="W29" s="56"/>
    </row>
    <row r="30" spans="1:27" x14ac:dyDescent="0.25">
      <c r="A30" s="168">
        <v>24</v>
      </c>
      <c r="B30" s="169" t="s">
        <v>232</v>
      </c>
      <c r="C30" s="170" t="s">
        <v>233</v>
      </c>
      <c r="D30" s="78">
        <f t="shared" si="0"/>
        <v>1</v>
      </c>
      <c r="E30" s="170"/>
      <c r="F30" s="25"/>
      <c r="G30" s="174"/>
      <c r="H30" s="178"/>
      <c r="I30" s="28">
        <v>0.5</v>
      </c>
      <c r="J30" s="28"/>
      <c r="K30" s="179">
        <v>0.5</v>
      </c>
      <c r="L30" s="176"/>
      <c r="M30" s="28"/>
      <c r="N30" s="174"/>
      <c r="O30" s="178"/>
      <c r="P30" s="179"/>
      <c r="Q30" s="176"/>
      <c r="R30" s="28"/>
      <c r="S30" s="28"/>
      <c r="T30" s="174"/>
      <c r="U30" s="178"/>
      <c r="V30" s="179"/>
      <c r="W30" s="163"/>
    </row>
    <row r="31" spans="1:27" x14ac:dyDescent="0.25">
      <c r="A31" s="79">
        <v>25</v>
      </c>
      <c r="B31" s="80" t="s">
        <v>215</v>
      </c>
      <c r="C31" s="81" t="s">
        <v>21</v>
      </c>
      <c r="D31" s="82">
        <f t="shared" si="0"/>
        <v>1</v>
      </c>
      <c r="E31" s="81"/>
      <c r="F31" s="17"/>
      <c r="G31" s="87"/>
      <c r="H31" s="95"/>
      <c r="I31" s="24"/>
      <c r="J31" s="24"/>
      <c r="K31" s="96"/>
      <c r="L31" s="64"/>
      <c r="M31" s="24"/>
      <c r="N31" s="87"/>
      <c r="O31" s="95">
        <v>1</v>
      </c>
      <c r="P31" s="96"/>
      <c r="Q31" s="64"/>
      <c r="R31" s="24"/>
      <c r="S31" s="24"/>
      <c r="T31" s="87"/>
      <c r="U31" s="95"/>
      <c r="V31" s="96"/>
      <c r="W31" s="56"/>
    </row>
    <row r="32" spans="1:27" x14ac:dyDescent="0.25">
      <c r="A32" s="168">
        <v>26</v>
      </c>
      <c r="B32" s="169" t="s">
        <v>287</v>
      </c>
      <c r="C32" s="170" t="s">
        <v>13</v>
      </c>
      <c r="D32" s="78">
        <f t="shared" si="0"/>
        <v>1</v>
      </c>
      <c r="E32" s="170"/>
      <c r="F32" s="25"/>
      <c r="G32" s="174"/>
      <c r="H32" s="178"/>
      <c r="I32" s="28"/>
      <c r="J32" s="28"/>
      <c r="K32" s="179"/>
      <c r="L32" s="176"/>
      <c r="M32" s="28"/>
      <c r="N32" s="174"/>
      <c r="O32" s="178"/>
      <c r="P32" s="179"/>
      <c r="Q32" s="176"/>
      <c r="R32" s="28">
        <v>0.5</v>
      </c>
      <c r="S32" s="28"/>
      <c r="T32" s="174">
        <v>0.5</v>
      </c>
      <c r="U32" s="178"/>
      <c r="V32" s="179"/>
      <c r="W32" s="163"/>
    </row>
    <row r="33" spans="1:26" x14ac:dyDescent="0.25">
      <c r="A33" s="171">
        <v>27</v>
      </c>
      <c r="B33" s="172" t="s">
        <v>329</v>
      </c>
      <c r="C33" s="173" t="s">
        <v>48</v>
      </c>
      <c r="D33" s="82">
        <f t="shared" ref="D33" si="1">SUM(E33:AA33)</f>
        <v>1</v>
      </c>
      <c r="E33" s="173"/>
      <c r="F33" s="166"/>
      <c r="G33" s="175"/>
      <c r="H33" s="180"/>
      <c r="I33" s="27"/>
      <c r="J33" s="27"/>
      <c r="K33" s="181"/>
      <c r="L33" s="177"/>
      <c r="M33" s="27"/>
      <c r="N33" s="175"/>
      <c r="O33" s="180"/>
      <c r="P33" s="181"/>
      <c r="Q33" s="177"/>
      <c r="R33" s="27"/>
      <c r="S33" s="27"/>
      <c r="T33" s="175"/>
      <c r="U33" s="180"/>
      <c r="V33" s="181"/>
      <c r="W33" s="164">
        <v>1</v>
      </c>
    </row>
    <row r="34" spans="1:26" x14ac:dyDescent="0.25">
      <c r="A34" s="141"/>
      <c r="B34" s="142"/>
      <c r="C34" s="143"/>
      <c r="D34" s="144"/>
      <c r="E34" s="143"/>
      <c r="F34" s="167"/>
      <c r="G34" s="159"/>
      <c r="H34" s="160"/>
      <c r="I34" s="137"/>
      <c r="J34" s="137"/>
      <c r="K34" s="157"/>
      <c r="L34" s="151"/>
      <c r="M34" s="137"/>
      <c r="N34" s="159"/>
      <c r="O34" s="160"/>
      <c r="P34" s="157"/>
      <c r="Q34" s="151"/>
      <c r="R34" s="137"/>
      <c r="S34" s="137"/>
      <c r="T34" s="159"/>
      <c r="U34" s="160"/>
      <c r="V34" s="157"/>
      <c r="W34" s="138"/>
    </row>
    <row r="35" spans="1:26" x14ac:dyDescent="0.25">
      <c r="E35" s="2"/>
    </row>
    <row r="36" spans="1:26" ht="45" customHeight="1" x14ac:dyDescent="0.25">
      <c r="A36" s="120" t="s">
        <v>234</v>
      </c>
      <c r="B36" s="121" t="s">
        <v>293</v>
      </c>
      <c r="C36" s="139"/>
      <c r="D36" s="123" t="s">
        <v>151</v>
      </c>
      <c r="E36" s="125" t="s">
        <v>0</v>
      </c>
      <c r="F36" s="250" t="s">
        <v>95</v>
      </c>
      <c r="G36" s="251"/>
      <c r="H36" s="249" t="s">
        <v>154</v>
      </c>
      <c r="I36" s="249"/>
      <c r="J36" s="249"/>
      <c r="K36" s="249"/>
      <c r="L36" s="252" t="s">
        <v>155</v>
      </c>
      <c r="M36" s="249"/>
      <c r="N36" s="253"/>
      <c r="O36" s="249" t="s">
        <v>156</v>
      </c>
      <c r="P36" s="249"/>
      <c r="Q36" s="252" t="s">
        <v>236</v>
      </c>
      <c r="R36" s="249"/>
      <c r="S36" s="249"/>
      <c r="T36" s="253"/>
      <c r="U36" s="250" t="s">
        <v>262</v>
      </c>
      <c r="V36" s="251"/>
      <c r="W36" s="126" t="s">
        <v>261</v>
      </c>
    </row>
    <row r="37" spans="1:26" ht="15" customHeight="1" x14ac:dyDescent="0.25">
      <c r="A37" s="65"/>
      <c r="B37" s="66"/>
      <c r="C37" s="140"/>
      <c r="D37" s="67"/>
      <c r="E37" s="145" t="s">
        <v>160</v>
      </c>
      <c r="F37" s="264" t="s">
        <v>161</v>
      </c>
      <c r="G37" s="265"/>
      <c r="H37" s="255" t="s">
        <v>157</v>
      </c>
      <c r="I37" s="245"/>
      <c r="J37" s="245" t="s">
        <v>158</v>
      </c>
      <c r="K37" s="246"/>
      <c r="L37" s="247" t="s">
        <v>158</v>
      </c>
      <c r="M37" s="245"/>
      <c r="N37" s="88" t="s">
        <v>159</v>
      </c>
      <c r="O37" s="255" t="s">
        <v>158</v>
      </c>
      <c r="P37" s="246"/>
      <c r="Q37" s="247" t="s">
        <v>157</v>
      </c>
      <c r="R37" s="245"/>
      <c r="S37" s="245" t="s">
        <v>158</v>
      </c>
      <c r="T37" s="248"/>
      <c r="U37" s="247" t="s">
        <v>307</v>
      </c>
      <c r="V37" s="248"/>
      <c r="W37" s="127" t="s">
        <v>325</v>
      </c>
    </row>
    <row r="38" spans="1:26" ht="15" customHeight="1" x14ac:dyDescent="0.25">
      <c r="A38" s="69"/>
      <c r="B38" s="70"/>
      <c r="C38" s="114"/>
      <c r="D38" s="114"/>
      <c r="E38" s="146" t="s">
        <v>113</v>
      </c>
      <c r="F38" s="89" t="s">
        <v>113</v>
      </c>
      <c r="G38" s="90" t="s">
        <v>114</v>
      </c>
      <c r="H38" s="61" t="s">
        <v>113</v>
      </c>
      <c r="I38" s="60" t="s">
        <v>114</v>
      </c>
      <c r="J38" s="60" t="s">
        <v>113</v>
      </c>
      <c r="K38" s="84" t="s">
        <v>114</v>
      </c>
      <c r="L38" s="89" t="s">
        <v>113</v>
      </c>
      <c r="M38" s="60" t="s">
        <v>114</v>
      </c>
      <c r="N38" s="90" t="s">
        <v>113</v>
      </c>
      <c r="O38" s="61" t="s">
        <v>113</v>
      </c>
      <c r="P38" s="84" t="s">
        <v>114</v>
      </c>
      <c r="Q38" s="89" t="s">
        <v>113</v>
      </c>
      <c r="R38" s="60" t="s">
        <v>114</v>
      </c>
      <c r="S38" s="60" t="s">
        <v>113</v>
      </c>
      <c r="T38" s="90" t="s">
        <v>114</v>
      </c>
      <c r="U38" s="89" t="s">
        <v>113</v>
      </c>
      <c r="V38" s="90" t="s">
        <v>114</v>
      </c>
      <c r="W38" s="128" t="s">
        <v>113</v>
      </c>
    </row>
    <row r="39" spans="1:26" x14ac:dyDescent="0.25">
      <c r="A39" s="72">
        <v>1</v>
      </c>
      <c r="B39" s="73" t="s">
        <v>57</v>
      </c>
      <c r="C39" s="74" t="s">
        <v>48</v>
      </c>
      <c r="D39" s="75">
        <f>SUM(E39:AA39)</f>
        <v>14</v>
      </c>
      <c r="E39" s="147">
        <v>3</v>
      </c>
      <c r="F39" s="152">
        <v>1</v>
      </c>
      <c r="G39" s="92"/>
      <c r="H39" s="62">
        <v>1</v>
      </c>
      <c r="I39" s="29"/>
      <c r="J39" s="29">
        <v>2</v>
      </c>
      <c r="K39" s="85"/>
      <c r="L39" s="91"/>
      <c r="M39" s="29">
        <v>1</v>
      </c>
      <c r="N39" s="92">
        <v>2</v>
      </c>
      <c r="O39" s="62"/>
      <c r="P39" s="85"/>
      <c r="Q39" s="91">
        <v>1</v>
      </c>
      <c r="R39" s="29">
        <v>0.5</v>
      </c>
      <c r="S39" s="29">
        <v>2</v>
      </c>
      <c r="T39" s="92">
        <v>0.5</v>
      </c>
      <c r="U39" s="91"/>
      <c r="V39" s="92"/>
      <c r="W39" s="129"/>
    </row>
    <row r="40" spans="1:26" x14ac:dyDescent="0.25">
      <c r="A40" s="76">
        <v>2</v>
      </c>
      <c r="B40" s="77" t="s">
        <v>284</v>
      </c>
      <c r="C40" s="83" t="s">
        <v>5</v>
      </c>
      <c r="D40" s="78">
        <f>SUM(E40:AA40)</f>
        <v>8</v>
      </c>
      <c r="E40" s="148"/>
      <c r="F40" s="100"/>
      <c r="G40" s="101"/>
      <c r="H40" s="23"/>
      <c r="I40" s="19"/>
      <c r="J40" s="19"/>
      <c r="K40" s="99"/>
      <c r="L40" s="100"/>
      <c r="M40" s="19"/>
      <c r="N40" s="101"/>
      <c r="O40" s="23"/>
      <c r="P40" s="99"/>
      <c r="Q40" s="161">
        <v>3</v>
      </c>
      <c r="R40" s="18">
        <v>0.5</v>
      </c>
      <c r="S40" s="18">
        <v>4</v>
      </c>
      <c r="T40" s="162">
        <v>0.5</v>
      </c>
      <c r="U40" s="100"/>
      <c r="V40" s="101"/>
      <c r="W40" s="57"/>
    </row>
    <row r="41" spans="1:26" x14ac:dyDescent="0.25">
      <c r="A41" s="79">
        <v>3</v>
      </c>
      <c r="B41" s="80" t="s">
        <v>285</v>
      </c>
      <c r="C41" s="81" t="s">
        <v>3</v>
      </c>
      <c r="D41" s="82">
        <f>SUM(E41:AA41)</f>
        <v>7</v>
      </c>
      <c r="E41" s="149"/>
      <c r="F41" s="153"/>
      <c r="G41" s="96"/>
      <c r="H41" s="64"/>
      <c r="I41" s="24"/>
      <c r="J41" s="24">
        <v>1</v>
      </c>
      <c r="K41" s="87"/>
      <c r="L41" s="95"/>
      <c r="M41" s="24"/>
      <c r="N41" s="96"/>
      <c r="O41" s="64">
        <v>1</v>
      </c>
      <c r="P41" s="87"/>
      <c r="Q41" s="95">
        <v>2</v>
      </c>
      <c r="R41" s="24"/>
      <c r="S41" s="24">
        <v>3</v>
      </c>
      <c r="T41" s="96"/>
      <c r="U41" s="95"/>
      <c r="V41" s="96"/>
      <c r="W41" s="56"/>
    </row>
    <row r="42" spans="1:26" x14ac:dyDescent="0.25">
      <c r="A42" s="76">
        <v>4</v>
      </c>
      <c r="B42" s="77" t="s">
        <v>291</v>
      </c>
      <c r="C42" s="83" t="s">
        <v>5</v>
      </c>
      <c r="D42" s="78">
        <f>SUM(E42:AA42)</f>
        <v>1</v>
      </c>
      <c r="E42" s="148"/>
      <c r="F42" s="100"/>
      <c r="G42" s="101"/>
      <c r="H42" s="23"/>
      <c r="I42" s="19"/>
      <c r="J42" s="19"/>
      <c r="K42" s="99"/>
      <c r="L42" s="100"/>
      <c r="M42" s="19"/>
      <c r="N42" s="101"/>
      <c r="O42" s="23"/>
      <c r="P42" s="99"/>
      <c r="Q42" s="100"/>
      <c r="R42" s="19"/>
      <c r="S42" s="18">
        <v>1</v>
      </c>
      <c r="T42" s="101"/>
      <c r="U42" s="100"/>
      <c r="V42" s="101"/>
      <c r="W42" s="57"/>
    </row>
    <row r="43" spans="1:26" x14ac:dyDescent="0.25">
      <c r="A43" s="80"/>
      <c r="B43" s="80"/>
      <c r="C43" s="81"/>
      <c r="D43" s="81"/>
      <c r="E43" s="149"/>
      <c r="F43" s="154"/>
      <c r="G43" s="155"/>
      <c r="H43" s="21"/>
      <c r="I43" s="20"/>
      <c r="J43" s="20"/>
      <c r="K43" s="158"/>
      <c r="L43" s="154"/>
      <c r="M43" s="20"/>
      <c r="N43" s="155"/>
      <c r="O43" s="21"/>
      <c r="P43" s="158"/>
      <c r="Q43" s="154"/>
      <c r="R43" s="20"/>
      <c r="S43" s="20"/>
      <c r="T43" s="155"/>
      <c r="U43" s="154"/>
      <c r="V43" s="155"/>
      <c r="W43" s="136"/>
    </row>
    <row r="44" spans="1:26" x14ac:dyDescent="0.25">
      <c r="A44" s="141"/>
      <c r="B44" s="142"/>
      <c r="C44" s="143"/>
      <c r="D44" s="144"/>
      <c r="E44" s="150"/>
      <c r="F44" s="156"/>
      <c r="G44" s="157"/>
      <c r="H44" s="151"/>
      <c r="I44" s="137"/>
      <c r="J44" s="137"/>
      <c r="K44" s="159"/>
      <c r="L44" s="160"/>
      <c r="M44" s="137"/>
      <c r="N44" s="157"/>
      <c r="O44" s="151"/>
      <c r="P44" s="159"/>
      <c r="Q44" s="160"/>
      <c r="R44" s="137"/>
      <c r="S44" s="137"/>
      <c r="T44" s="157"/>
      <c r="U44" s="160"/>
      <c r="V44" s="157"/>
      <c r="W44" s="138"/>
    </row>
    <row r="45" spans="1:26" x14ac:dyDescent="0.25">
      <c r="E45" s="2"/>
    </row>
    <row r="46" spans="1:26" x14ac:dyDescent="0.25">
      <c r="E46" s="2"/>
    </row>
    <row r="47" spans="1:26" x14ac:dyDescent="0.25">
      <c r="E47" s="2"/>
    </row>
    <row r="48" spans="1:26" ht="5.0999999999999996" customHeight="1" x14ac:dyDescent="0.25">
      <c r="A48" s="14"/>
      <c r="B48" s="14"/>
      <c r="C48" s="44"/>
      <c r="D48" s="44"/>
      <c r="E48" s="4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5.0999999999999996" customHeight="1" x14ac:dyDescent="0.25">
      <c r="A49" s="15"/>
      <c r="B49" s="15"/>
      <c r="C49" s="45"/>
      <c r="D49" s="45"/>
      <c r="E49" s="4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x14ac:dyDescent="0.25">
      <c r="E50" s="2"/>
    </row>
    <row r="51" spans="1:26" x14ac:dyDescent="0.25">
      <c r="E51" s="2"/>
    </row>
  </sheetData>
  <sortState ref="B4:W30">
    <sortCondition descending="1" ref="D4:D30"/>
  </sortState>
  <mergeCells count="28">
    <mergeCell ref="F4:G4"/>
    <mergeCell ref="H4:K4"/>
    <mergeCell ref="L4:N4"/>
    <mergeCell ref="O4:P4"/>
    <mergeCell ref="H5:I5"/>
    <mergeCell ref="J5:K5"/>
    <mergeCell ref="L5:M5"/>
    <mergeCell ref="O5:P5"/>
    <mergeCell ref="F5:G5"/>
    <mergeCell ref="Q4:T4"/>
    <mergeCell ref="U4:V4"/>
    <mergeCell ref="Q5:R5"/>
    <mergeCell ref="S5:T5"/>
    <mergeCell ref="U5:V5"/>
    <mergeCell ref="U36:V36"/>
    <mergeCell ref="F37:G37"/>
    <mergeCell ref="H37:I37"/>
    <mergeCell ref="J37:K37"/>
    <mergeCell ref="L37:M37"/>
    <mergeCell ref="O37:P37"/>
    <mergeCell ref="Q37:R37"/>
    <mergeCell ref="S37:T37"/>
    <mergeCell ref="U37:V37"/>
    <mergeCell ref="F36:G36"/>
    <mergeCell ref="H36:K36"/>
    <mergeCell ref="L36:N36"/>
    <mergeCell ref="O36:P36"/>
    <mergeCell ref="Q36:T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3" zoomScaleNormal="100" workbookViewId="0">
      <selection activeCell="O38" sqref="O38"/>
    </sheetView>
  </sheetViews>
  <sheetFormatPr defaultRowHeight="15" x14ac:dyDescent="0.25"/>
  <cols>
    <col min="1" max="1" width="6.7109375" bestFit="1" customWidth="1"/>
    <col min="2" max="2" width="22.7109375" bestFit="1" customWidth="1"/>
    <col min="3" max="4" width="5.7109375" customWidth="1"/>
    <col min="5" max="5" width="10.7109375" customWidth="1"/>
    <col min="6" max="22" width="5.7109375" customWidth="1"/>
  </cols>
  <sheetData>
    <row r="1" spans="1:26" ht="5.0999999999999996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5.0999999999999996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4" spans="1:26" ht="45" customHeight="1" x14ac:dyDescent="0.25">
      <c r="A4" s="120" t="s">
        <v>234</v>
      </c>
      <c r="B4" s="121" t="s">
        <v>163</v>
      </c>
      <c r="C4" s="122"/>
      <c r="D4" s="123" t="s">
        <v>151</v>
      </c>
      <c r="E4" s="120" t="s">
        <v>0</v>
      </c>
      <c r="F4" s="254" t="s">
        <v>95</v>
      </c>
      <c r="G4" s="254"/>
      <c r="H4" s="252" t="s">
        <v>154</v>
      </c>
      <c r="I4" s="249"/>
      <c r="J4" s="249"/>
      <c r="K4" s="253"/>
      <c r="L4" s="249" t="s">
        <v>155</v>
      </c>
      <c r="M4" s="249"/>
      <c r="N4" s="249"/>
      <c r="O4" s="252" t="s">
        <v>156</v>
      </c>
      <c r="P4" s="253"/>
      <c r="Q4" s="249" t="s">
        <v>236</v>
      </c>
      <c r="R4" s="249"/>
      <c r="S4" s="249"/>
      <c r="T4" s="249"/>
      <c r="U4" s="250" t="s">
        <v>262</v>
      </c>
      <c r="V4" s="251"/>
      <c r="W4" s="126" t="s">
        <v>261</v>
      </c>
    </row>
    <row r="5" spans="1:26" ht="15" customHeight="1" x14ac:dyDescent="0.25">
      <c r="A5" s="65"/>
      <c r="B5" s="66"/>
      <c r="C5" s="65"/>
      <c r="D5" s="67"/>
      <c r="E5" s="68" t="s">
        <v>160</v>
      </c>
      <c r="F5" s="262" t="s">
        <v>161</v>
      </c>
      <c r="G5" s="263"/>
      <c r="H5" s="247" t="s">
        <v>157</v>
      </c>
      <c r="I5" s="245"/>
      <c r="J5" s="245" t="s">
        <v>158</v>
      </c>
      <c r="K5" s="248"/>
      <c r="L5" s="255" t="s">
        <v>158</v>
      </c>
      <c r="M5" s="245"/>
      <c r="N5" s="97" t="s">
        <v>159</v>
      </c>
      <c r="O5" s="247" t="s">
        <v>158</v>
      </c>
      <c r="P5" s="248"/>
      <c r="Q5" s="255" t="s">
        <v>157</v>
      </c>
      <c r="R5" s="245"/>
      <c r="S5" s="245" t="s">
        <v>158</v>
      </c>
      <c r="T5" s="246"/>
      <c r="U5" s="247" t="s">
        <v>307</v>
      </c>
      <c r="V5" s="248"/>
      <c r="W5" s="127" t="s">
        <v>330</v>
      </c>
    </row>
    <row r="6" spans="1:26" x14ac:dyDescent="0.25">
      <c r="A6" s="69"/>
      <c r="B6" s="70"/>
      <c r="C6" s="69"/>
      <c r="D6" s="69"/>
      <c r="E6" s="71" t="s">
        <v>149</v>
      </c>
      <c r="F6" s="61" t="s">
        <v>149</v>
      </c>
      <c r="G6" s="84" t="s">
        <v>150</v>
      </c>
      <c r="H6" s="89" t="s">
        <v>149</v>
      </c>
      <c r="I6" s="60" t="s">
        <v>150</v>
      </c>
      <c r="J6" s="60" t="s">
        <v>149</v>
      </c>
      <c r="K6" s="90" t="s">
        <v>150</v>
      </c>
      <c r="L6" s="61" t="s">
        <v>149</v>
      </c>
      <c r="M6" s="60" t="s">
        <v>150</v>
      </c>
      <c r="N6" s="84" t="s">
        <v>149</v>
      </c>
      <c r="O6" s="89" t="s">
        <v>149</v>
      </c>
      <c r="P6" s="90" t="s">
        <v>150</v>
      </c>
      <c r="Q6" s="61" t="s">
        <v>149</v>
      </c>
      <c r="R6" s="60" t="s">
        <v>150</v>
      </c>
      <c r="S6" s="60" t="s">
        <v>149</v>
      </c>
      <c r="T6" s="84" t="s">
        <v>150</v>
      </c>
      <c r="U6" s="89" t="s">
        <v>149</v>
      </c>
      <c r="V6" s="90" t="s">
        <v>150</v>
      </c>
      <c r="W6" s="128" t="s">
        <v>149</v>
      </c>
    </row>
    <row r="7" spans="1:26" x14ac:dyDescent="0.25">
      <c r="A7" s="72">
        <v>1</v>
      </c>
      <c r="B7" s="73" t="s">
        <v>112</v>
      </c>
      <c r="C7" s="74" t="s">
        <v>3</v>
      </c>
      <c r="D7" s="75">
        <f t="shared" ref="D7:D19" si="0">SUM(E7:AB7)</f>
        <v>33.5</v>
      </c>
      <c r="E7" s="74"/>
      <c r="F7" s="62">
        <v>5</v>
      </c>
      <c r="G7" s="85"/>
      <c r="H7" s="91"/>
      <c r="I7" s="29"/>
      <c r="J7" s="29">
        <v>2</v>
      </c>
      <c r="K7" s="92"/>
      <c r="L7" s="62">
        <v>2</v>
      </c>
      <c r="M7" s="29"/>
      <c r="N7" s="85">
        <v>2</v>
      </c>
      <c r="O7" s="91">
        <v>5</v>
      </c>
      <c r="P7" s="92"/>
      <c r="Q7" s="62">
        <v>8</v>
      </c>
      <c r="R7" s="29">
        <v>1.5</v>
      </c>
      <c r="S7" s="29">
        <v>7</v>
      </c>
      <c r="T7" s="85">
        <v>1</v>
      </c>
      <c r="U7" s="91"/>
      <c r="V7" s="92"/>
      <c r="W7" s="129"/>
    </row>
    <row r="8" spans="1:26" x14ac:dyDescent="0.25">
      <c r="A8" s="76">
        <v>2</v>
      </c>
      <c r="B8" s="77" t="s">
        <v>70</v>
      </c>
      <c r="C8" s="76" t="s">
        <v>48</v>
      </c>
      <c r="D8" s="78">
        <f t="shared" si="0"/>
        <v>32</v>
      </c>
      <c r="E8" s="76">
        <v>7</v>
      </c>
      <c r="F8" s="63">
        <v>3</v>
      </c>
      <c r="G8" s="86"/>
      <c r="H8" s="93">
        <v>2</v>
      </c>
      <c r="I8" s="26"/>
      <c r="J8" s="26">
        <v>3</v>
      </c>
      <c r="K8" s="94"/>
      <c r="L8" s="63">
        <v>1</v>
      </c>
      <c r="M8" s="26"/>
      <c r="N8" s="86">
        <v>1</v>
      </c>
      <c r="O8" s="93">
        <v>4</v>
      </c>
      <c r="P8" s="94"/>
      <c r="Q8" s="63">
        <v>5</v>
      </c>
      <c r="R8" s="26"/>
      <c r="S8" s="26">
        <v>2</v>
      </c>
      <c r="T8" s="86"/>
      <c r="U8" s="93">
        <v>3</v>
      </c>
      <c r="V8" s="94"/>
      <c r="W8" s="55">
        <v>1</v>
      </c>
    </row>
    <row r="9" spans="1:26" x14ac:dyDescent="0.25">
      <c r="A9" s="79">
        <v>3</v>
      </c>
      <c r="B9" s="80" t="s">
        <v>69</v>
      </c>
      <c r="C9" s="81" t="s">
        <v>3</v>
      </c>
      <c r="D9" s="82">
        <f t="shared" si="0"/>
        <v>22.5</v>
      </c>
      <c r="E9" s="81">
        <v>8</v>
      </c>
      <c r="F9" s="64">
        <v>2</v>
      </c>
      <c r="G9" s="87"/>
      <c r="H9" s="95"/>
      <c r="I9" s="24"/>
      <c r="J9" s="24"/>
      <c r="K9" s="96"/>
      <c r="L9" s="64"/>
      <c r="M9" s="24"/>
      <c r="N9" s="87"/>
      <c r="O9" s="95"/>
      <c r="P9" s="96"/>
      <c r="Q9" s="64">
        <v>4</v>
      </c>
      <c r="R9" s="24">
        <v>2</v>
      </c>
      <c r="S9" s="24">
        <v>4</v>
      </c>
      <c r="T9" s="87">
        <v>2</v>
      </c>
      <c r="U9" s="95"/>
      <c r="V9" s="96">
        <v>0.5</v>
      </c>
      <c r="W9" s="56"/>
    </row>
    <row r="10" spans="1:26" x14ac:dyDescent="0.25">
      <c r="A10" s="76">
        <v>4</v>
      </c>
      <c r="B10" s="77" t="s">
        <v>272</v>
      </c>
      <c r="C10" s="83" t="s">
        <v>48</v>
      </c>
      <c r="D10" s="78">
        <f t="shared" si="0"/>
        <v>11.5</v>
      </c>
      <c r="E10" s="83"/>
      <c r="F10" s="63"/>
      <c r="G10" s="86"/>
      <c r="H10" s="93"/>
      <c r="I10" s="26"/>
      <c r="J10" s="26"/>
      <c r="K10" s="94"/>
      <c r="L10" s="63"/>
      <c r="M10" s="26"/>
      <c r="N10" s="86"/>
      <c r="O10" s="93"/>
      <c r="P10" s="94"/>
      <c r="Q10" s="63">
        <v>6</v>
      </c>
      <c r="R10" s="26">
        <v>1.5</v>
      </c>
      <c r="S10" s="26">
        <v>3</v>
      </c>
      <c r="T10" s="86">
        <v>1</v>
      </c>
      <c r="U10" s="93"/>
      <c r="V10" s="94"/>
      <c r="W10" s="55"/>
    </row>
    <row r="11" spans="1:26" x14ac:dyDescent="0.25">
      <c r="A11" s="79">
        <v>5</v>
      </c>
      <c r="B11" s="80" t="s">
        <v>273</v>
      </c>
      <c r="C11" s="81" t="s">
        <v>3</v>
      </c>
      <c r="D11" s="82">
        <f t="shared" si="0"/>
        <v>9.5</v>
      </c>
      <c r="E11" s="81"/>
      <c r="F11" s="64"/>
      <c r="G11" s="87"/>
      <c r="H11" s="95"/>
      <c r="I11" s="24"/>
      <c r="J11" s="24"/>
      <c r="K11" s="96"/>
      <c r="L11" s="64"/>
      <c r="M11" s="24"/>
      <c r="N11" s="87"/>
      <c r="O11" s="95"/>
      <c r="P11" s="96"/>
      <c r="Q11" s="64">
        <v>3</v>
      </c>
      <c r="R11" s="24">
        <v>1</v>
      </c>
      <c r="S11" s="24">
        <v>5</v>
      </c>
      <c r="T11" s="87">
        <v>0.5</v>
      </c>
      <c r="U11" s="95"/>
      <c r="V11" s="96"/>
      <c r="W11" s="56"/>
    </row>
    <row r="12" spans="1:26" x14ac:dyDescent="0.25">
      <c r="A12" s="76">
        <v>6</v>
      </c>
      <c r="B12" s="77" t="s">
        <v>280</v>
      </c>
      <c r="C12" s="83" t="s">
        <v>204</v>
      </c>
      <c r="D12" s="78">
        <f t="shared" si="0"/>
        <v>7</v>
      </c>
      <c r="E12" s="83"/>
      <c r="F12" s="63"/>
      <c r="G12" s="86"/>
      <c r="H12" s="93"/>
      <c r="I12" s="26"/>
      <c r="J12" s="26"/>
      <c r="K12" s="94"/>
      <c r="L12" s="63"/>
      <c r="M12" s="26"/>
      <c r="N12" s="86"/>
      <c r="O12" s="93"/>
      <c r="P12" s="94"/>
      <c r="Q12" s="63">
        <v>7</v>
      </c>
      <c r="R12" s="26"/>
      <c r="S12" s="26"/>
      <c r="T12" s="86"/>
      <c r="U12" s="93"/>
      <c r="V12" s="94"/>
      <c r="W12" s="55"/>
    </row>
    <row r="13" spans="1:26" x14ac:dyDescent="0.25">
      <c r="A13" s="79">
        <v>7</v>
      </c>
      <c r="B13" s="80" t="s">
        <v>290</v>
      </c>
      <c r="C13" s="81" t="s">
        <v>13</v>
      </c>
      <c r="D13" s="82">
        <f t="shared" si="0"/>
        <v>6</v>
      </c>
      <c r="E13" s="81"/>
      <c r="F13" s="64"/>
      <c r="G13" s="87"/>
      <c r="H13" s="95"/>
      <c r="I13" s="24"/>
      <c r="J13" s="24"/>
      <c r="K13" s="96"/>
      <c r="L13" s="64"/>
      <c r="M13" s="24"/>
      <c r="N13" s="87"/>
      <c r="O13" s="95"/>
      <c r="P13" s="96"/>
      <c r="Q13" s="64"/>
      <c r="R13" s="24"/>
      <c r="S13" s="24">
        <v>6</v>
      </c>
      <c r="T13" s="87"/>
      <c r="U13" s="95"/>
      <c r="V13" s="96"/>
      <c r="W13" s="56"/>
    </row>
    <row r="14" spans="1:26" x14ac:dyDescent="0.25">
      <c r="A14" s="76">
        <v>8</v>
      </c>
      <c r="B14" s="77" t="s">
        <v>217</v>
      </c>
      <c r="C14" s="83" t="s">
        <v>3</v>
      </c>
      <c r="D14" s="78">
        <f t="shared" si="0"/>
        <v>5.5</v>
      </c>
      <c r="E14" s="83"/>
      <c r="F14" s="63"/>
      <c r="G14" s="86"/>
      <c r="H14" s="93"/>
      <c r="I14" s="26"/>
      <c r="J14" s="26"/>
      <c r="K14" s="94"/>
      <c r="L14" s="63"/>
      <c r="M14" s="26"/>
      <c r="N14" s="86"/>
      <c r="O14" s="93">
        <v>1</v>
      </c>
      <c r="P14" s="94"/>
      <c r="Q14" s="22">
        <v>2</v>
      </c>
      <c r="R14" s="26">
        <v>1</v>
      </c>
      <c r="S14" s="26">
        <v>1</v>
      </c>
      <c r="T14" s="86">
        <v>0.5</v>
      </c>
      <c r="U14" s="100"/>
      <c r="V14" s="101"/>
      <c r="W14" s="57"/>
    </row>
    <row r="15" spans="1:26" x14ac:dyDescent="0.25">
      <c r="A15" s="79">
        <v>9</v>
      </c>
      <c r="B15" s="80" t="s">
        <v>71</v>
      </c>
      <c r="C15" s="81" t="s">
        <v>13</v>
      </c>
      <c r="D15" s="82">
        <f t="shared" si="0"/>
        <v>4</v>
      </c>
      <c r="E15" s="81">
        <v>4</v>
      </c>
      <c r="F15" s="64"/>
      <c r="G15" s="87"/>
      <c r="H15" s="95"/>
      <c r="I15" s="24"/>
      <c r="J15" s="24"/>
      <c r="K15" s="96"/>
      <c r="L15" s="64"/>
      <c r="M15" s="24"/>
      <c r="N15" s="87"/>
      <c r="O15" s="95"/>
      <c r="P15" s="96"/>
      <c r="Q15" s="64"/>
      <c r="R15" s="24"/>
      <c r="S15" s="24"/>
      <c r="T15" s="87"/>
      <c r="U15" s="95"/>
      <c r="V15" s="96"/>
      <c r="W15" s="56"/>
    </row>
    <row r="16" spans="1:26" x14ac:dyDescent="0.25">
      <c r="A16" s="76">
        <v>10</v>
      </c>
      <c r="B16" s="77" t="s">
        <v>301</v>
      </c>
      <c r="C16" s="83" t="s">
        <v>204</v>
      </c>
      <c r="D16" s="78">
        <f t="shared" si="0"/>
        <v>3</v>
      </c>
      <c r="E16" s="83"/>
      <c r="F16" s="63"/>
      <c r="G16" s="86"/>
      <c r="H16" s="93"/>
      <c r="I16" s="26"/>
      <c r="J16" s="26"/>
      <c r="K16" s="94"/>
      <c r="L16" s="63"/>
      <c r="M16" s="26"/>
      <c r="N16" s="86"/>
      <c r="O16" s="93">
        <v>3</v>
      </c>
      <c r="P16" s="94"/>
      <c r="Q16" s="63"/>
      <c r="R16" s="26"/>
      <c r="S16" s="26"/>
      <c r="T16" s="86"/>
      <c r="U16" s="93"/>
      <c r="V16" s="94"/>
      <c r="W16" s="55"/>
    </row>
    <row r="17" spans="1:23" x14ac:dyDescent="0.25">
      <c r="A17" s="79">
        <v>11</v>
      </c>
      <c r="B17" s="80" t="s">
        <v>111</v>
      </c>
      <c r="C17" s="81" t="s">
        <v>4</v>
      </c>
      <c r="D17" s="82">
        <f t="shared" si="0"/>
        <v>3</v>
      </c>
      <c r="E17" s="81"/>
      <c r="F17" s="64">
        <v>1</v>
      </c>
      <c r="G17" s="87"/>
      <c r="H17" s="95">
        <v>1</v>
      </c>
      <c r="I17" s="24"/>
      <c r="J17" s="24">
        <v>1</v>
      </c>
      <c r="K17" s="96"/>
      <c r="L17" s="64"/>
      <c r="M17" s="24"/>
      <c r="N17" s="87"/>
      <c r="O17" s="95"/>
      <c r="P17" s="96"/>
      <c r="Q17" s="64"/>
      <c r="R17" s="24"/>
      <c r="S17" s="24"/>
      <c r="T17" s="87"/>
      <c r="U17" s="95"/>
      <c r="V17" s="96"/>
      <c r="W17" s="56"/>
    </row>
    <row r="18" spans="1:23" x14ac:dyDescent="0.25">
      <c r="A18" s="76">
        <v>12</v>
      </c>
      <c r="B18" s="77" t="s">
        <v>218</v>
      </c>
      <c r="C18" s="83" t="s">
        <v>48</v>
      </c>
      <c r="D18" s="78">
        <f t="shared" si="0"/>
        <v>2</v>
      </c>
      <c r="E18" s="83"/>
      <c r="F18" s="63"/>
      <c r="G18" s="86"/>
      <c r="H18" s="93"/>
      <c r="I18" s="26"/>
      <c r="J18" s="26"/>
      <c r="K18" s="94"/>
      <c r="L18" s="63"/>
      <c r="M18" s="26"/>
      <c r="N18" s="86"/>
      <c r="O18" s="93">
        <v>2</v>
      </c>
      <c r="P18" s="94"/>
      <c r="Q18" s="63"/>
      <c r="R18" s="26"/>
      <c r="S18" s="26"/>
      <c r="T18" s="86"/>
      <c r="U18" s="93"/>
      <c r="V18" s="94"/>
      <c r="W18" s="55"/>
    </row>
    <row r="19" spans="1:23" x14ac:dyDescent="0.25">
      <c r="A19" s="79">
        <v>13</v>
      </c>
      <c r="B19" s="80" t="s">
        <v>281</v>
      </c>
      <c r="C19" s="81" t="s">
        <v>204</v>
      </c>
      <c r="D19" s="82">
        <f t="shared" si="0"/>
        <v>1</v>
      </c>
      <c r="E19" s="81"/>
      <c r="F19" s="64"/>
      <c r="G19" s="87"/>
      <c r="H19" s="95"/>
      <c r="I19" s="24"/>
      <c r="J19" s="24"/>
      <c r="K19" s="96"/>
      <c r="L19" s="64"/>
      <c r="M19" s="24"/>
      <c r="N19" s="87"/>
      <c r="O19" s="95"/>
      <c r="P19" s="96"/>
      <c r="Q19" s="64">
        <v>1</v>
      </c>
      <c r="R19" s="24"/>
      <c r="S19" s="24"/>
      <c r="T19" s="87"/>
      <c r="U19" s="95"/>
      <c r="V19" s="96"/>
      <c r="W19" s="56"/>
    </row>
    <row r="20" spans="1:23" x14ac:dyDescent="0.25">
      <c r="A20" s="76"/>
      <c r="B20" s="77"/>
      <c r="C20" s="83"/>
      <c r="D20" s="78"/>
      <c r="E20" s="83"/>
      <c r="F20" s="63"/>
      <c r="G20" s="86"/>
      <c r="H20" s="93"/>
      <c r="I20" s="26"/>
      <c r="J20" s="26"/>
      <c r="K20" s="94"/>
      <c r="L20" s="63"/>
      <c r="M20" s="26"/>
      <c r="N20" s="86"/>
      <c r="O20" s="93"/>
      <c r="P20" s="94"/>
      <c r="Q20" s="22"/>
      <c r="R20" s="26"/>
      <c r="S20" s="19"/>
      <c r="T20" s="99"/>
      <c r="U20" s="100"/>
      <c r="V20" s="101"/>
      <c r="W20" s="57"/>
    </row>
    <row r="21" spans="1:23" x14ac:dyDescent="0.25">
      <c r="A21" s="79"/>
      <c r="B21" s="80"/>
      <c r="C21" s="81"/>
      <c r="D21" s="82"/>
      <c r="E21" s="81"/>
      <c r="F21" s="64"/>
      <c r="G21" s="87"/>
      <c r="H21" s="95"/>
      <c r="I21" s="24"/>
      <c r="J21" s="24"/>
      <c r="K21" s="96"/>
      <c r="L21" s="64"/>
      <c r="M21" s="24"/>
      <c r="N21" s="87"/>
      <c r="O21" s="95"/>
      <c r="P21" s="96"/>
      <c r="Q21" s="64"/>
      <c r="R21" s="24"/>
      <c r="S21" s="24"/>
      <c r="T21" s="87"/>
      <c r="U21" s="95"/>
      <c r="V21" s="96"/>
      <c r="W21" s="56"/>
    </row>
    <row r="22" spans="1:23" x14ac:dyDescent="0.25">
      <c r="A22" s="76"/>
      <c r="B22" s="77"/>
      <c r="C22" s="83"/>
      <c r="D22" s="78"/>
      <c r="E22" s="83"/>
      <c r="F22" s="63"/>
      <c r="G22" s="86"/>
      <c r="H22" s="93"/>
      <c r="I22" s="26"/>
      <c r="J22" s="26"/>
      <c r="K22" s="94"/>
      <c r="L22" s="63"/>
      <c r="M22" s="26"/>
      <c r="N22" s="86"/>
      <c r="O22" s="93"/>
      <c r="P22" s="94"/>
      <c r="Q22" s="22"/>
      <c r="R22" s="26"/>
      <c r="S22" s="19"/>
      <c r="T22" s="99"/>
      <c r="U22" s="100"/>
      <c r="V22" s="101"/>
      <c r="W22" s="57"/>
    </row>
    <row r="23" spans="1:23" x14ac:dyDescent="0.25">
      <c r="A23" s="79"/>
      <c r="B23" s="80"/>
      <c r="C23" s="81"/>
      <c r="D23" s="82"/>
      <c r="E23" s="81"/>
      <c r="F23" s="64"/>
      <c r="G23" s="87"/>
      <c r="H23" s="95"/>
      <c r="I23" s="24"/>
      <c r="J23" s="24"/>
      <c r="K23" s="96"/>
      <c r="L23" s="64"/>
      <c r="M23" s="24"/>
      <c r="N23" s="87"/>
      <c r="O23" s="95"/>
      <c r="P23" s="96"/>
      <c r="Q23" s="64"/>
      <c r="R23" s="24"/>
      <c r="S23" s="24"/>
      <c r="T23" s="87"/>
      <c r="U23" s="95"/>
      <c r="V23" s="96"/>
      <c r="W23" s="56"/>
    </row>
    <row r="24" spans="1:23" x14ac:dyDescent="0.25">
      <c r="A24" s="76"/>
      <c r="B24" s="77"/>
      <c r="C24" s="83"/>
      <c r="D24" s="78"/>
      <c r="E24" s="83"/>
      <c r="F24" s="63"/>
      <c r="G24" s="86"/>
      <c r="H24" s="93"/>
      <c r="I24" s="26"/>
      <c r="J24" s="26"/>
      <c r="K24" s="94"/>
      <c r="L24" s="63"/>
      <c r="M24" s="26"/>
      <c r="N24" s="86"/>
      <c r="O24" s="93"/>
      <c r="P24" s="94"/>
      <c r="Q24" s="22"/>
      <c r="R24" s="26"/>
      <c r="S24" s="19"/>
      <c r="T24" s="99"/>
      <c r="U24" s="100"/>
      <c r="V24" s="101"/>
      <c r="W24" s="57"/>
    </row>
    <row r="25" spans="1:23" x14ac:dyDescent="0.25">
      <c r="A25" s="118"/>
      <c r="B25" s="130"/>
      <c r="C25" s="131"/>
      <c r="D25" s="119"/>
      <c r="E25" s="131"/>
      <c r="F25" s="132"/>
      <c r="G25" s="133"/>
      <c r="H25" s="134"/>
      <c r="I25" s="58"/>
      <c r="J25" s="58"/>
      <c r="K25" s="135"/>
      <c r="L25" s="132"/>
      <c r="M25" s="58"/>
      <c r="N25" s="133"/>
      <c r="O25" s="134"/>
      <c r="P25" s="135"/>
      <c r="Q25" s="132"/>
      <c r="R25" s="58"/>
      <c r="S25" s="58"/>
      <c r="T25" s="133"/>
      <c r="U25" s="134"/>
      <c r="V25" s="135"/>
      <c r="W25" s="59"/>
    </row>
    <row r="26" spans="1:23" x14ac:dyDescent="0.25">
      <c r="A26" s="1"/>
      <c r="E26" s="2"/>
      <c r="H26" s="1"/>
      <c r="I26" s="1"/>
      <c r="J26" s="1"/>
      <c r="K26" s="1"/>
      <c r="L26" s="1"/>
      <c r="M26" s="1"/>
      <c r="N26" s="1"/>
      <c r="O26" s="1"/>
      <c r="P26" s="1"/>
    </row>
    <row r="27" spans="1:23" x14ac:dyDescent="0.25">
      <c r="E27" s="2"/>
    </row>
    <row r="28" spans="1:23" x14ac:dyDescent="0.25">
      <c r="E28" s="2"/>
    </row>
    <row r="29" spans="1:23" x14ac:dyDescent="0.25">
      <c r="E29" s="2"/>
    </row>
    <row r="30" spans="1:23" x14ac:dyDescent="0.25">
      <c r="E30" s="2"/>
    </row>
    <row r="31" spans="1:23" x14ac:dyDescent="0.25">
      <c r="E31" s="2"/>
    </row>
    <row r="32" spans="1:23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50" spans="1:26" ht="5.0999999999999996" customHeight="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5.0999999999999996" customHeight="1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</sheetData>
  <sortState ref="B4:W16">
    <sortCondition descending="1" ref="D4:D16"/>
  </sortState>
  <mergeCells count="14">
    <mergeCell ref="F4:G4"/>
    <mergeCell ref="H4:K4"/>
    <mergeCell ref="L4:N4"/>
    <mergeCell ref="O4:P4"/>
    <mergeCell ref="H5:I5"/>
    <mergeCell ref="J5:K5"/>
    <mergeCell ref="L5:M5"/>
    <mergeCell ref="O5:P5"/>
    <mergeCell ref="F5:G5"/>
    <mergeCell ref="Q4:T4"/>
    <mergeCell ref="U4:V4"/>
    <mergeCell ref="Q5:R5"/>
    <mergeCell ref="S5:T5"/>
    <mergeCell ref="U5:V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opLeftCell="A8" zoomScale="40" zoomScaleNormal="40" workbookViewId="0">
      <selection activeCell="G104" sqref="G104"/>
    </sheetView>
  </sheetViews>
  <sheetFormatPr defaultRowHeight="15" x14ac:dyDescent="0.25"/>
  <cols>
    <col min="1" max="1" width="30.28515625" bestFit="1" customWidth="1"/>
    <col min="2" max="2" width="5.7109375" style="2" customWidth="1"/>
    <col min="3" max="9" width="10.7109375" customWidth="1"/>
  </cols>
  <sheetData>
    <row r="1" spans="1:11" ht="5.0999999999999996" customHeight="1" x14ac:dyDescent="0.25">
      <c r="A1" s="14"/>
      <c r="B1" s="44"/>
      <c r="C1" s="14"/>
      <c r="D1" s="14"/>
      <c r="E1" s="14"/>
      <c r="F1" s="14"/>
      <c r="G1" s="14"/>
      <c r="H1" s="14"/>
      <c r="I1" s="14"/>
      <c r="J1" s="14"/>
      <c r="K1" s="14"/>
    </row>
    <row r="2" spans="1:11" ht="5.0999999999999996" customHeight="1" x14ac:dyDescent="0.25">
      <c r="A2" s="15"/>
      <c r="B2" s="45"/>
      <c r="C2" s="15"/>
      <c r="D2" s="15"/>
      <c r="E2" s="15"/>
      <c r="F2" s="15"/>
      <c r="G2" s="15"/>
      <c r="H2" s="15"/>
      <c r="I2" s="15"/>
      <c r="J2" s="15"/>
      <c r="K2" s="15"/>
    </row>
    <row r="3" spans="1:11" ht="15" customHeight="1" x14ac:dyDescent="0.25"/>
    <row r="4" spans="1:11" ht="30" x14ac:dyDescent="0.25">
      <c r="A4" s="109" t="s">
        <v>316</v>
      </c>
      <c r="B4" s="110"/>
      <c r="C4" s="111" t="s">
        <v>297</v>
      </c>
      <c r="D4" s="111" t="s">
        <v>298</v>
      </c>
      <c r="E4" s="111" t="s">
        <v>299</v>
      </c>
      <c r="F4" s="111" t="s">
        <v>155</v>
      </c>
      <c r="G4" s="111" t="s">
        <v>156</v>
      </c>
      <c r="H4" s="111" t="s">
        <v>236</v>
      </c>
      <c r="I4" s="111" t="s">
        <v>262</v>
      </c>
      <c r="J4" s="111" t="s">
        <v>261</v>
      </c>
      <c r="K4" s="112" t="s">
        <v>315</v>
      </c>
    </row>
    <row r="5" spans="1:11" x14ac:dyDescent="0.25">
      <c r="A5" s="107" t="s">
        <v>72</v>
      </c>
      <c r="B5" s="108" t="s">
        <v>4</v>
      </c>
      <c r="C5" s="72">
        <v>13</v>
      </c>
      <c r="D5" s="72">
        <v>27</v>
      </c>
      <c r="E5" s="72">
        <v>33</v>
      </c>
      <c r="F5" s="72">
        <v>28</v>
      </c>
      <c r="G5" s="72">
        <v>24</v>
      </c>
      <c r="H5" s="72">
        <v>33</v>
      </c>
      <c r="I5" s="72">
        <v>30</v>
      </c>
      <c r="J5" s="72">
        <v>25</v>
      </c>
      <c r="K5" s="75">
        <f t="shared" ref="K5:K13" si="0">SUM(C5:J5)</f>
        <v>213</v>
      </c>
    </row>
    <row r="6" spans="1:11" s="7" customFormat="1" x14ac:dyDescent="0.25">
      <c r="A6" s="103" t="s">
        <v>74</v>
      </c>
      <c r="B6" s="104" t="s">
        <v>3</v>
      </c>
      <c r="C6" s="76">
        <v>15</v>
      </c>
      <c r="D6" s="76">
        <v>25</v>
      </c>
      <c r="E6" s="76">
        <v>20</v>
      </c>
      <c r="F6" s="76">
        <v>33</v>
      </c>
      <c r="G6" s="76">
        <v>32</v>
      </c>
      <c r="H6" s="76">
        <v>28</v>
      </c>
      <c r="I6" s="76">
        <v>25</v>
      </c>
      <c r="J6" s="76">
        <v>18</v>
      </c>
      <c r="K6" s="78">
        <f t="shared" si="0"/>
        <v>196</v>
      </c>
    </row>
    <row r="7" spans="1:11" x14ac:dyDescent="0.25">
      <c r="A7" s="102" t="s">
        <v>73</v>
      </c>
      <c r="B7" s="105" t="s">
        <v>5</v>
      </c>
      <c r="C7" s="79">
        <v>23</v>
      </c>
      <c r="D7" s="79">
        <v>20</v>
      </c>
      <c r="E7" s="79">
        <v>20</v>
      </c>
      <c r="F7" s="79">
        <v>16</v>
      </c>
      <c r="G7" s="79">
        <v>14</v>
      </c>
      <c r="H7" s="79">
        <v>31</v>
      </c>
      <c r="I7" s="79">
        <v>21</v>
      </c>
      <c r="J7" s="79">
        <v>17</v>
      </c>
      <c r="K7" s="82">
        <f t="shared" si="0"/>
        <v>162</v>
      </c>
    </row>
    <row r="8" spans="1:11" x14ac:dyDescent="0.25">
      <c r="A8" s="103" t="s">
        <v>319</v>
      </c>
      <c r="B8" s="106" t="s">
        <v>21</v>
      </c>
      <c r="C8" s="76">
        <v>11</v>
      </c>
      <c r="D8" s="76">
        <v>15</v>
      </c>
      <c r="E8" s="76">
        <v>13</v>
      </c>
      <c r="F8" s="76">
        <v>20</v>
      </c>
      <c r="G8" s="76">
        <v>18</v>
      </c>
      <c r="H8" s="76">
        <v>14</v>
      </c>
      <c r="I8" s="76">
        <v>15</v>
      </c>
      <c r="J8" s="76">
        <v>15</v>
      </c>
      <c r="K8" s="78">
        <f t="shared" si="0"/>
        <v>121</v>
      </c>
    </row>
    <row r="9" spans="1:11" x14ac:dyDescent="0.25">
      <c r="A9" s="102" t="s">
        <v>75</v>
      </c>
      <c r="B9" s="105" t="s">
        <v>48</v>
      </c>
      <c r="C9" s="79">
        <v>4</v>
      </c>
      <c r="D9" s="79">
        <v>6</v>
      </c>
      <c r="E9" s="79">
        <v>9</v>
      </c>
      <c r="F9" s="79">
        <v>8</v>
      </c>
      <c r="G9" s="79">
        <v>18</v>
      </c>
      <c r="H9" s="79">
        <v>13</v>
      </c>
      <c r="I9" s="79">
        <v>9</v>
      </c>
      <c r="J9" s="79">
        <v>15</v>
      </c>
      <c r="K9" s="82">
        <f t="shared" si="0"/>
        <v>82</v>
      </c>
    </row>
    <row r="10" spans="1:11" x14ac:dyDescent="0.25">
      <c r="A10" s="103" t="s">
        <v>76</v>
      </c>
      <c r="B10" s="106" t="s">
        <v>13</v>
      </c>
      <c r="C10" s="76">
        <v>3</v>
      </c>
      <c r="D10" s="76">
        <v>1</v>
      </c>
      <c r="E10" s="76">
        <v>5</v>
      </c>
      <c r="F10" s="76">
        <v>5</v>
      </c>
      <c r="G10" s="76">
        <v>9</v>
      </c>
      <c r="H10" s="76">
        <v>10</v>
      </c>
      <c r="I10" s="76">
        <v>4</v>
      </c>
      <c r="J10" s="76">
        <v>6</v>
      </c>
      <c r="K10" s="78">
        <f t="shared" si="0"/>
        <v>43</v>
      </c>
    </row>
    <row r="11" spans="1:11" x14ac:dyDescent="0.25">
      <c r="A11" s="102" t="s">
        <v>341</v>
      </c>
      <c r="B11" s="105" t="s">
        <v>110</v>
      </c>
      <c r="C11" s="79"/>
      <c r="D11" s="79">
        <v>4</v>
      </c>
      <c r="E11" s="79">
        <v>4</v>
      </c>
      <c r="F11" s="79">
        <v>4</v>
      </c>
      <c r="G11" s="79">
        <v>4</v>
      </c>
      <c r="H11" s="79">
        <v>7</v>
      </c>
      <c r="I11" s="79">
        <v>4</v>
      </c>
      <c r="J11" s="79"/>
      <c r="K11" s="82">
        <f t="shared" si="0"/>
        <v>27</v>
      </c>
    </row>
    <row r="12" spans="1:11" x14ac:dyDescent="0.25">
      <c r="A12" s="103" t="s">
        <v>318</v>
      </c>
      <c r="B12" s="106" t="s">
        <v>204</v>
      </c>
      <c r="C12" s="76"/>
      <c r="D12" s="76"/>
      <c r="E12" s="76"/>
      <c r="F12" s="76"/>
      <c r="G12" s="76">
        <v>3</v>
      </c>
      <c r="H12" s="76">
        <v>6</v>
      </c>
      <c r="I12" s="76"/>
      <c r="J12" s="76">
        <v>7</v>
      </c>
      <c r="K12" s="78">
        <f t="shared" si="0"/>
        <v>16</v>
      </c>
    </row>
    <row r="13" spans="1:11" x14ac:dyDescent="0.25">
      <c r="A13" s="102" t="s">
        <v>292</v>
      </c>
      <c r="B13" s="105" t="s">
        <v>194</v>
      </c>
      <c r="C13" s="79"/>
      <c r="D13" s="79"/>
      <c r="E13" s="79"/>
      <c r="F13" s="79"/>
      <c r="G13" s="79">
        <v>11</v>
      </c>
      <c r="H13" s="79"/>
      <c r="I13" s="79"/>
      <c r="J13" s="79"/>
      <c r="K13" s="82">
        <f t="shared" si="0"/>
        <v>11</v>
      </c>
    </row>
    <row r="14" spans="1:11" s="7" customFormat="1" x14ac:dyDescent="0.25">
      <c r="A14" s="103"/>
      <c r="B14" s="106"/>
      <c r="C14" s="76"/>
      <c r="D14" s="76"/>
      <c r="E14" s="76"/>
      <c r="F14" s="76"/>
      <c r="G14" s="76"/>
      <c r="H14" s="76"/>
      <c r="I14" s="76"/>
      <c r="J14" s="76"/>
      <c r="K14" s="78"/>
    </row>
    <row r="15" spans="1:11" x14ac:dyDescent="0.25">
      <c r="A15" s="102" t="s">
        <v>102</v>
      </c>
      <c r="B15" s="105" t="s">
        <v>103</v>
      </c>
      <c r="C15" s="79"/>
      <c r="D15" s="79">
        <v>19</v>
      </c>
      <c r="E15" s="79">
        <v>19</v>
      </c>
      <c r="F15" s="79">
        <v>18</v>
      </c>
      <c r="G15" s="79">
        <v>17</v>
      </c>
      <c r="H15" s="79">
        <v>25</v>
      </c>
      <c r="I15" s="79">
        <v>16</v>
      </c>
      <c r="J15" s="79"/>
      <c r="K15" s="82">
        <f t="shared" ref="K15:K29" si="1">SUM(C15:J15)</f>
        <v>114</v>
      </c>
    </row>
    <row r="16" spans="1:11" s="7" customFormat="1" x14ac:dyDescent="0.25">
      <c r="A16" s="103" t="s">
        <v>104</v>
      </c>
      <c r="B16" s="106" t="s">
        <v>105</v>
      </c>
      <c r="C16" s="76"/>
      <c r="D16" s="76">
        <v>6</v>
      </c>
      <c r="E16" s="76">
        <v>28</v>
      </c>
      <c r="F16" s="76"/>
      <c r="G16" s="76"/>
      <c r="H16" s="76">
        <v>23</v>
      </c>
      <c r="I16" s="76"/>
      <c r="J16" s="76"/>
      <c r="K16" s="78">
        <f t="shared" si="1"/>
        <v>57</v>
      </c>
    </row>
    <row r="17" spans="1:11" x14ac:dyDescent="0.25">
      <c r="A17" s="102" t="s">
        <v>100</v>
      </c>
      <c r="B17" s="105" t="s">
        <v>101</v>
      </c>
      <c r="C17" s="79"/>
      <c r="D17" s="79">
        <v>8</v>
      </c>
      <c r="E17" s="79"/>
      <c r="F17" s="79"/>
      <c r="G17" s="79"/>
      <c r="H17" s="79">
        <v>15</v>
      </c>
      <c r="I17" s="79"/>
      <c r="J17" s="79"/>
      <c r="K17" s="82">
        <f t="shared" si="1"/>
        <v>23</v>
      </c>
    </row>
    <row r="18" spans="1:11" s="7" customFormat="1" x14ac:dyDescent="0.25">
      <c r="A18" s="103" t="s">
        <v>296</v>
      </c>
      <c r="B18" s="106" t="s">
        <v>295</v>
      </c>
      <c r="C18" s="76"/>
      <c r="D18" s="76"/>
      <c r="E18" s="76">
        <v>17</v>
      </c>
      <c r="F18" s="76"/>
      <c r="G18" s="76"/>
      <c r="H18" s="76"/>
      <c r="I18" s="76"/>
      <c r="J18" s="76"/>
      <c r="K18" s="78">
        <f t="shared" si="1"/>
        <v>17</v>
      </c>
    </row>
    <row r="19" spans="1:11" x14ac:dyDescent="0.25">
      <c r="A19" s="102" t="s">
        <v>106</v>
      </c>
      <c r="B19" s="105" t="s">
        <v>107</v>
      </c>
      <c r="C19" s="79"/>
      <c r="D19" s="79">
        <v>6</v>
      </c>
      <c r="E19" s="79"/>
      <c r="F19" s="79"/>
      <c r="G19" s="79"/>
      <c r="H19" s="79">
        <v>11</v>
      </c>
      <c r="I19" s="79"/>
      <c r="J19" s="79"/>
      <c r="K19" s="82">
        <f t="shared" si="1"/>
        <v>17</v>
      </c>
    </row>
    <row r="20" spans="1:11" s="7" customFormat="1" x14ac:dyDescent="0.25">
      <c r="A20" s="103" t="s">
        <v>239</v>
      </c>
      <c r="B20" s="106" t="s">
        <v>247</v>
      </c>
      <c r="C20" s="76"/>
      <c r="D20" s="76"/>
      <c r="E20" s="76"/>
      <c r="F20" s="76"/>
      <c r="G20" s="76"/>
      <c r="H20" s="76">
        <v>12</v>
      </c>
      <c r="I20" s="76"/>
      <c r="J20" s="76"/>
      <c r="K20" s="78">
        <f t="shared" si="1"/>
        <v>12</v>
      </c>
    </row>
    <row r="21" spans="1:11" x14ac:dyDescent="0.25">
      <c r="A21" s="102" t="s">
        <v>96</v>
      </c>
      <c r="B21" s="105" t="s">
        <v>97</v>
      </c>
      <c r="C21" s="79"/>
      <c r="D21" s="79">
        <v>1</v>
      </c>
      <c r="E21" s="79"/>
      <c r="F21" s="79"/>
      <c r="G21" s="79"/>
      <c r="H21" s="79">
        <v>8</v>
      </c>
      <c r="I21" s="79"/>
      <c r="J21" s="79"/>
      <c r="K21" s="82">
        <f t="shared" si="1"/>
        <v>9</v>
      </c>
    </row>
    <row r="22" spans="1:11" s="7" customFormat="1" x14ac:dyDescent="0.25">
      <c r="A22" s="103" t="s">
        <v>241</v>
      </c>
      <c r="B22" s="106" t="s">
        <v>242</v>
      </c>
      <c r="C22" s="76"/>
      <c r="D22" s="76"/>
      <c r="E22" s="76"/>
      <c r="F22" s="76"/>
      <c r="G22" s="76"/>
      <c r="H22" s="76">
        <v>9</v>
      </c>
      <c r="I22" s="76"/>
      <c r="J22" s="76"/>
      <c r="K22" s="78">
        <f t="shared" si="1"/>
        <v>9</v>
      </c>
    </row>
    <row r="23" spans="1:11" x14ac:dyDescent="0.25">
      <c r="A23" s="102" t="s">
        <v>77</v>
      </c>
      <c r="B23" s="105" t="s">
        <v>344</v>
      </c>
      <c r="C23" s="79">
        <v>3</v>
      </c>
      <c r="D23" s="79"/>
      <c r="E23" s="79"/>
      <c r="F23" s="79"/>
      <c r="G23" s="79"/>
      <c r="H23" s="79"/>
      <c r="I23" s="79"/>
      <c r="J23" s="79"/>
      <c r="K23" s="82">
        <f t="shared" si="1"/>
        <v>3</v>
      </c>
    </row>
    <row r="24" spans="1:11" s="7" customFormat="1" x14ac:dyDescent="0.25">
      <c r="A24" s="103" t="s">
        <v>229</v>
      </c>
      <c r="B24" s="106" t="s">
        <v>183</v>
      </c>
      <c r="C24" s="76"/>
      <c r="D24" s="76"/>
      <c r="E24" s="76"/>
      <c r="F24" s="76">
        <v>1</v>
      </c>
      <c r="G24" s="76">
        <v>1</v>
      </c>
      <c r="H24" s="76">
        <v>1</v>
      </c>
      <c r="I24" s="76"/>
      <c r="J24" s="76"/>
      <c r="K24" s="78">
        <f t="shared" si="1"/>
        <v>3</v>
      </c>
    </row>
    <row r="25" spans="1:11" x14ac:dyDescent="0.25">
      <c r="A25" s="102" t="s">
        <v>240</v>
      </c>
      <c r="B25" s="105" t="s">
        <v>28</v>
      </c>
      <c r="C25" s="79">
        <v>1</v>
      </c>
      <c r="D25" s="79"/>
      <c r="E25" s="79"/>
      <c r="F25" s="79"/>
      <c r="G25" s="79"/>
      <c r="H25" s="79">
        <v>1</v>
      </c>
      <c r="I25" s="79"/>
      <c r="J25" s="79"/>
      <c r="K25" s="82">
        <f t="shared" si="1"/>
        <v>2</v>
      </c>
    </row>
    <row r="26" spans="1:11" s="7" customFormat="1" x14ac:dyDescent="0.25">
      <c r="A26" s="103" t="s">
        <v>98</v>
      </c>
      <c r="B26" s="106" t="s">
        <v>99</v>
      </c>
      <c r="C26" s="76"/>
      <c r="D26" s="76">
        <v>1</v>
      </c>
      <c r="E26" s="76"/>
      <c r="F26" s="76"/>
      <c r="G26" s="76"/>
      <c r="H26" s="76"/>
      <c r="I26" s="76"/>
      <c r="J26" s="76">
        <v>1</v>
      </c>
      <c r="K26" s="78">
        <f t="shared" si="1"/>
        <v>2</v>
      </c>
    </row>
    <row r="27" spans="1:11" x14ac:dyDescent="0.25">
      <c r="A27" s="102" t="s">
        <v>108</v>
      </c>
      <c r="B27" s="105" t="s">
        <v>109</v>
      </c>
      <c r="C27" s="79"/>
      <c r="D27" s="79">
        <v>1</v>
      </c>
      <c r="E27" s="79"/>
      <c r="F27" s="79"/>
      <c r="G27" s="79"/>
      <c r="H27" s="79"/>
      <c r="I27" s="79"/>
      <c r="J27" s="79"/>
      <c r="K27" s="82">
        <f t="shared" si="1"/>
        <v>1</v>
      </c>
    </row>
    <row r="28" spans="1:11" s="7" customFormat="1" x14ac:dyDescent="0.25">
      <c r="A28" s="103" t="s">
        <v>243</v>
      </c>
      <c r="B28" s="106" t="s">
        <v>248</v>
      </c>
      <c r="C28" s="76"/>
      <c r="D28" s="76"/>
      <c r="E28" s="76"/>
      <c r="F28" s="76"/>
      <c r="G28" s="76"/>
      <c r="H28" s="76">
        <v>1</v>
      </c>
      <c r="I28" s="76"/>
      <c r="J28" s="76"/>
      <c r="K28" s="78">
        <f t="shared" si="1"/>
        <v>1</v>
      </c>
    </row>
    <row r="29" spans="1:11" x14ac:dyDescent="0.25">
      <c r="A29" s="102" t="s">
        <v>257</v>
      </c>
      <c r="B29" s="105" t="s">
        <v>258</v>
      </c>
      <c r="C29" s="79"/>
      <c r="D29" s="79"/>
      <c r="E29" s="79"/>
      <c r="F29" s="79"/>
      <c r="G29" s="79"/>
      <c r="H29" s="79">
        <v>1</v>
      </c>
      <c r="I29" s="79"/>
      <c r="J29" s="79"/>
      <c r="K29" s="82">
        <f t="shared" si="1"/>
        <v>1</v>
      </c>
    </row>
    <row r="30" spans="1:11" s="7" customFormat="1" x14ac:dyDescent="0.25">
      <c r="A30" s="103" t="s">
        <v>320</v>
      </c>
      <c r="B30" s="106" t="s">
        <v>321</v>
      </c>
      <c r="C30" s="76"/>
      <c r="D30" s="76"/>
      <c r="E30" s="76"/>
      <c r="F30" s="76"/>
      <c r="G30" s="76"/>
      <c r="H30" s="76"/>
      <c r="I30" s="76"/>
      <c r="J30" s="76">
        <v>1</v>
      </c>
      <c r="K30" s="78">
        <f t="shared" ref="K30" si="2">SUM(C30:J30)</f>
        <v>1</v>
      </c>
    </row>
    <row r="31" spans="1:11" x14ac:dyDescent="0.25">
      <c r="A31" s="102"/>
      <c r="B31" s="105"/>
      <c r="C31" s="79"/>
      <c r="D31" s="79"/>
      <c r="E31" s="79"/>
      <c r="F31" s="79"/>
      <c r="G31" s="79"/>
      <c r="H31" s="79"/>
      <c r="I31" s="79"/>
      <c r="J31" s="79"/>
      <c r="K31" s="82"/>
    </row>
    <row r="32" spans="1:11" x14ac:dyDescent="0.25">
      <c r="A32" s="103" t="s">
        <v>302</v>
      </c>
      <c r="B32" s="106" t="s">
        <v>246</v>
      </c>
      <c r="C32" s="76"/>
      <c r="D32" s="76"/>
      <c r="E32" s="76"/>
      <c r="F32" s="76"/>
      <c r="G32" s="76"/>
      <c r="H32" s="76">
        <v>30</v>
      </c>
      <c r="I32" s="76"/>
      <c r="J32" s="76"/>
      <c r="K32" s="78">
        <f t="shared" ref="K32:K39" si="3">SUM(C32:J32)</f>
        <v>30</v>
      </c>
    </row>
    <row r="33" spans="1:11" s="7" customFormat="1" x14ac:dyDescent="0.25">
      <c r="A33" s="102" t="s">
        <v>238</v>
      </c>
      <c r="B33" s="105" t="s">
        <v>244</v>
      </c>
      <c r="C33" s="79"/>
      <c r="D33" s="79"/>
      <c r="E33" s="79"/>
      <c r="F33" s="79"/>
      <c r="G33" s="79"/>
      <c r="H33" s="79">
        <v>26</v>
      </c>
      <c r="I33" s="79"/>
      <c r="J33" s="79"/>
      <c r="K33" s="82">
        <f t="shared" si="3"/>
        <v>26</v>
      </c>
    </row>
    <row r="34" spans="1:11" x14ac:dyDescent="0.25">
      <c r="A34" s="103" t="s">
        <v>237</v>
      </c>
      <c r="B34" s="106" t="s">
        <v>245</v>
      </c>
      <c r="C34" s="76"/>
      <c r="D34" s="76"/>
      <c r="E34" s="76"/>
      <c r="F34" s="76"/>
      <c r="G34" s="76"/>
      <c r="H34" s="76">
        <v>14</v>
      </c>
      <c r="I34" s="76"/>
      <c r="J34" s="76"/>
      <c r="K34" s="78">
        <f t="shared" si="3"/>
        <v>14</v>
      </c>
    </row>
    <row r="35" spans="1:11" s="7" customFormat="1" x14ac:dyDescent="0.25">
      <c r="A35" s="102" t="s">
        <v>253</v>
      </c>
      <c r="B35" s="105" t="s">
        <v>254</v>
      </c>
      <c r="C35" s="79"/>
      <c r="D35" s="79"/>
      <c r="E35" s="79"/>
      <c r="F35" s="79"/>
      <c r="G35" s="79"/>
      <c r="H35" s="79">
        <v>11</v>
      </c>
      <c r="I35" s="79"/>
      <c r="J35" s="79"/>
      <c r="K35" s="82">
        <f t="shared" si="3"/>
        <v>11</v>
      </c>
    </row>
    <row r="36" spans="1:11" x14ac:dyDescent="0.25">
      <c r="A36" s="103" t="s">
        <v>251</v>
      </c>
      <c r="B36" s="106" t="s">
        <v>252</v>
      </c>
      <c r="C36" s="76"/>
      <c r="D36" s="76"/>
      <c r="E36" s="76"/>
      <c r="F36" s="76"/>
      <c r="G36" s="76"/>
      <c r="H36" s="76">
        <v>8</v>
      </c>
      <c r="I36" s="76"/>
      <c r="J36" s="76"/>
      <c r="K36" s="78">
        <f t="shared" si="3"/>
        <v>8</v>
      </c>
    </row>
    <row r="37" spans="1:11" s="7" customFormat="1" x14ac:dyDescent="0.25">
      <c r="A37" s="102" t="s">
        <v>255</v>
      </c>
      <c r="B37" s="105" t="s">
        <v>256</v>
      </c>
      <c r="C37" s="79"/>
      <c r="D37" s="79"/>
      <c r="E37" s="79"/>
      <c r="F37" s="79"/>
      <c r="G37" s="79"/>
      <c r="H37" s="79">
        <v>7</v>
      </c>
      <c r="I37" s="79"/>
      <c r="J37" s="79"/>
      <c r="K37" s="82">
        <f t="shared" si="3"/>
        <v>7</v>
      </c>
    </row>
    <row r="38" spans="1:11" x14ac:dyDescent="0.25">
      <c r="A38" s="103" t="s">
        <v>249</v>
      </c>
      <c r="B38" s="106" t="s">
        <v>250</v>
      </c>
      <c r="C38" s="76"/>
      <c r="D38" s="76"/>
      <c r="E38" s="76"/>
      <c r="F38" s="76"/>
      <c r="G38" s="76"/>
      <c r="H38" s="76">
        <v>7</v>
      </c>
      <c r="I38" s="76"/>
      <c r="J38" s="76"/>
      <c r="K38" s="78">
        <f t="shared" si="3"/>
        <v>7</v>
      </c>
    </row>
    <row r="39" spans="1:11" s="7" customFormat="1" x14ac:dyDescent="0.25">
      <c r="A39" s="116" t="s">
        <v>259</v>
      </c>
      <c r="B39" s="117" t="s">
        <v>260</v>
      </c>
      <c r="C39" s="118"/>
      <c r="D39" s="118"/>
      <c r="E39" s="118"/>
      <c r="F39" s="118"/>
      <c r="G39" s="118"/>
      <c r="H39" s="118">
        <v>1</v>
      </c>
      <c r="I39" s="118"/>
      <c r="J39" s="118"/>
      <c r="K39" s="119">
        <f t="shared" si="3"/>
        <v>1</v>
      </c>
    </row>
    <row r="40" spans="1:11" x14ac:dyDescent="0.25">
      <c r="A40" s="113" t="s">
        <v>315</v>
      </c>
      <c r="B40" s="114"/>
      <c r="C40" s="115">
        <f t="shared" ref="C40:J40" si="4">SUM(C5:C39)</f>
        <v>73</v>
      </c>
      <c r="D40" s="115">
        <f t="shared" si="4"/>
        <v>140</v>
      </c>
      <c r="E40" s="115">
        <f t="shared" si="4"/>
        <v>168</v>
      </c>
      <c r="F40" s="115">
        <f t="shared" si="4"/>
        <v>133</v>
      </c>
      <c r="G40" s="115">
        <f t="shared" si="4"/>
        <v>151</v>
      </c>
      <c r="H40" s="115">
        <f t="shared" si="4"/>
        <v>353</v>
      </c>
      <c r="I40" s="115">
        <f t="shared" si="4"/>
        <v>124</v>
      </c>
      <c r="J40" s="115">
        <f t="shared" si="4"/>
        <v>105</v>
      </c>
      <c r="K40" s="115">
        <f t="shared" ref="K40" si="5">SUM(C40:J40)</f>
        <v>1247</v>
      </c>
    </row>
    <row r="41" spans="1:11" x14ac:dyDescent="0.25">
      <c r="C41" s="1"/>
    </row>
    <row r="42" spans="1:11" x14ac:dyDescent="0.25">
      <c r="C42" s="1"/>
    </row>
    <row r="43" spans="1:11" x14ac:dyDescent="0.25">
      <c r="C43" s="1"/>
    </row>
    <row r="44" spans="1:11" x14ac:dyDescent="0.25">
      <c r="C44" s="1"/>
    </row>
    <row r="75" spans="1:11" ht="5.0999999999999996" customHeight="1" x14ac:dyDescent="0.25">
      <c r="A75" s="14"/>
      <c r="B75" s="44"/>
      <c r="C75" s="14"/>
      <c r="D75" s="14"/>
      <c r="E75" s="14"/>
      <c r="F75" s="14"/>
      <c r="G75" s="14"/>
      <c r="H75" s="14"/>
      <c r="I75" s="14"/>
      <c r="J75" s="14"/>
      <c r="K75" s="14"/>
    </row>
    <row r="76" spans="1:11" ht="5.0999999999999996" customHeight="1" x14ac:dyDescent="0.25">
      <c r="A76" s="15"/>
      <c r="B76" s="45"/>
      <c r="C76" s="15"/>
      <c r="D76" s="15"/>
      <c r="E76" s="15"/>
      <c r="F76" s="15"/>
      <c r="G76" s="15"/>
      <c r="H76" s="15"/>
      <c r="I76" s="15"/>
      <c r="J76" s="15"/>
      <c r="K76" s="15"/>
    </row>
    <row r="77" spans="1:11" ht="5.0999999999999996" customHeight="1" x14ac:dyDescent="0.25"/>
  </sheetData>
  <sortState ref="A2:K10">
    <sortCondition descending="1" ref="K2:K10"/>
  </sortState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topLeftCell="A22" zoomScale="80" zoomScaleNormal="80" workbookViewId="0">
      <selection activeCell="I41" sqref="I41"/>
    </sheetView>
  </sheetViews>
  <sheetFormatPr defaultRowHeight="15" x14ac:dyDescent="0.25"/>
  <cols>
    <col min="4" max="4" width="8.7109375" customWidth="1"/>
    <col min="5" max="5" width="5.7109375" customWidth="1"/>
    <col min="6" max="6" width="20.7109375" customWidth="1"/>
    <col min="7" max="8" width="8.7109375" customWidth="1"/>
  </cols>
  <sheetData>
    <row r="1" spans="1:15" ht="5.0999999999999996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5" ht="5.0999999999999996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</row>
    <row r="4" spans="1:15" ht="20.100000000000001" customHeight="1" x14ac:dyDescent="0.3">
      <c r="A4" s="221" t="s">
        <v>373</v>
      </c>
      <c r="B4" s="221"/>
      <c r="C4" s="221"/>
      <c r="D4" s="221"/>
      <c r="E4" s="221"/>
      <c r="F4" s="221"/>
      <c r="G4" s="221"/>
      <c r="H4" s="221"/>
      <c r="I4" s="221"/>
      <c r="J4" s="221"/>
      <c r="K4" s="30"/>
      <c r="L4" s="30"/>
      <c r="M4" s="30"/>
      <c r="N4" s="30"/>
      <c r="O4" s="30"/>
    </row>
    <row r="5" spans="1:15" ht="18" customHeight="1" x14ac:dyDescent="0.25">
      <c r="E5" s="243"/>
      <c r="F5" s="243"/>
      <c r="G5" s="42"/>
    </row>
    <row r="6" spans="1:15" ht="18" customHeight="1" x14ac:dyDescent="0.25">
      <c r="C6" s="239" t="s">
        <v>345</v>
      </c>
      <c r="D6" s="239"/>
      <c r="E6" s="240" t="s">
        <v>79</v>
      </c>
      <c r="F6" s="241"/>
      <c r="G6" s="242"/>
      <c r="H6" s="34" t="s">
        <v>4</v>
      </c>
    </row>
    <row r="7" spans="1:15" ht="18" customHeight="1" x14ac:dyDescent="0.25">
      <c r="C7" s="226" t="s">
        <v>346</v>
      </c>
      <c r="D7" s="226"/>
      <c r="E7" s="235" t="s">
        <v>208</v>
      </c>
      <c r="F7" s="236"/>
      <c r="G7" s="237"/>
      <c r="H7" s="39" t="s">
        <v>4</v>
      </c>
    </row>
    <row r="8" spans="1:15" ht="18" customHeight="1" x14ac:dyDescent="0.25">
      <c r="C8" s="225" t="s">
        <v>347</v>
      </c>
      <c r="D8" s="225"/>
      <c r="E8" s="229" t="s">
        <v>6</v>
      </c>
      <c r="F8" s="230"/>
      <c r="G8" s="231"/>
      <c r="H8" s="35" t="s">
        <v>5</v>
      </c>
    </row>
    <row r="9" spans="1:15" ht="18" customHeight="1" x14ac:dyDescent="0.25">
      <c r="C9" s="226" t="s">
        <v>348</v>
      </c>
      <c r="D9" s="226"/>
      <c r="E9" s="235" t="s">
        <v>139</v>
      </c>
      <c r="F9" s="236"/>
      <c r="G9" s="237"/>
      <c r="H9" s="39" t="s">
        <v>4</v>
      </c>
    </row>
    <row r="10" spans="1:15" ht="18" customHeight="1" x14ac:dyDescent="0.25">
      <c r="C10" s="225" t="s">
        <v>349</v>
      </c>
      <c r="D10" s="225"/>
      <c r="E10" s="229" t="s">
        <v>1</v>
      </c>
      <c r="F10" s="230"/>
      <c r="G10" s="231"/>
      <c r="H10" s="35" t="s">
        <v>3</v>
      </c>
    </row>
    <row r="11" spans="1:15" ht="18" customHeight="1" x14ac:dyDescent="0.25">
      <c r="C11" s="226" t="s">
        <v>350</v>
      </c>
      <c r="D11" s="226"/>
      <c r="E11" s="235" t="s">
        <v>122</v>
      </c>
      <c r="F11" s="236"/>
      <c r="G11" s="237"/>
      <c r="H11" s="39" t="s">
        <v>21</v>
      </c>
    </row>
    <row r="12" spans="1:15" ht="18" customHeight="1" x14ac:dyDescent="0.25">
      <c r="C12" s="225" t="s">
        <v>351</v>
      </c>
      <c r="D12" s="225"/>
      <c r="E12" s="229" t="s">
        <v>7</v>
      </c>
      <c r="F12" s="230"/>
      <c r="G12" s="231"/>
      <c r="H12" s="35" t="s">
        <v>5</v>
      </c>
    </row>
    <row r="13" spans="1:15" ht="18" customHeight="1" x14ac:dyDescent="0.25">
      <c r="C13" s="226" t="s">
        <v>352</v>
      </c>
      <c r="D13" s="226"/>
      <c r="E13" s="235" t="s">
        <v>32</v>
      </c>
      <c r="F13" s="236"/>
      <c r="G13" s="237"/>
      <c r="H13" s="39" t="s">
        <v>3</v>
      </c>
    </row>
    <row r="14" spans="1:15" ht="18" customHeight="1" x14ac:dyDescent="0.25">
      <c r="C14" s="225" t="s">
        <v>353</v>
      </c>
      <c r="D14" s="225"/>
      <c r="E14" s="229" t="s">
        <v>53</v>
      </c>
      <c r="F14" s="230"/>
      <c r="G14" s="231"/>
      <c r="H14" s="35" t="s">
        <v>3</v>
      </c>
    </row>
    <row r="15" spans="1:15" ht="18" customHeight="1" x14ac:dyDescent="0.25">
      <c r="C15" s="226" t="s">
        <v>354</v>
      </c>
      <c r="D15" s="226"/>
      <c r="E15" s="235" t="s">
        <v>68</v>
      </c>
      <c r="F15" s="236"/>
      <c r="G15" s="237"/>
      <c r="H15" s="39" t="s">
        <v>4</v>
      </c>
    </row>
    <row r="16" spans="1:15" ht="18" customHeight="1" x14ac:dyDescent="0.25">
      <c r="C16" s="225" t="s">
        <v>355</v>
      </c>
      <c r="D16" s="225"/>
      <c r="E16" s="229" t="s">
        <v>30</v>
      </c>
      <c r="F16" s="230"/>
      <c r="G16" s="231"/>
      <c r="H16" s="35" t="s">
        <v>21</v>
      </c>
    </row>
    <row r="17" spans="1:12" ht="18" customHeight="1" x14ac:dyDescent="0.25">
      <c r="C17" s="226" t="s">
        <v>356</v>
      </c>
      <c r="D17" s="226"/>
      <c r="E17" s="235" t="s">
        <v>136</v>
      </c>
      <c r="F17" s="236"/>
      <c r="G17" s="237"/>
      <c r="H17" s="39" t="s">
        <v>21</v>
      </c>
    </row>
    <row r="18" spans="1:12" ht="18" customHeight="1" x14ac:dyDescent="0.25">
      <c r="C18" s="225" t="s">
        <v>357</v>
      </c>
      <c r="D18" s="225"/>
      <c r="E18" s="229" t="s">
        <v>64</v>
      </c>
      <c r="F18" s="230"/>
      <c r="G18" s="231"/>
      <c r="H18" s="35" t="s">
        <v>5</v>
      </c>
    </row>
    <row r="19" spans="1:12" ht="18" customHeight="1" x14ac:dyDescent="0.25">
      <c r="C19" s="226" t="s">
        <v>358</v>
      </c>
      <c r="D19" s="226"/>
      <c r="E19" s="235" t="s">
        <v>132</v>
      </c>
      <c r="F19" s="236"/>
      <c r="G19" s="237"/>
      <c r="H19" s="39" t="s">
        <v>4</v>
      </c>
    </row>
    <row r="20" spans="1:12" ht="18" customHeight="1" x14ac:dyDescent="0.25">
      <c r="C20" s="225" t="s">
        <v>359</v>
      </c>
      <c r="D20" s="225"/>
      <c r="E20" s="229" t="s">
        <v>360</v>
      </c>
      <c r="F20" s="230"/>
      <c r="G20" s="231"/>
      <c r="H20" s="35" t="s">
        <v>110</v>
      </c>
    </row>
    <row r="21" spans="1:12" ht="18" customHeight="1" x14ac:dyDescent="0.25">
      <c r="C21" s="226" t="s">
        <v>355</v>
      </c>
      <c r="D21" s="226"/>
      <c r="E21" s="235" t="s">
        <v>56</v>
      </c>
      <c r="F21" s="236"/>
      <c r="G21" s="237"/>
      <c r="H21" s="39" t="s">
        <v>5</v>
      </c>
    </row>
    <row r="22" spans="1:12" ht="18" customHeight="1" x14ac:dyDescent="0.25">
      <c r="C22" s="225" t="s">
        <v>361</v>
      </c>
      <c r="D22" s="225"/>
      <c r="E22" s="229" t="s">
        <v>61</v>
      </c>
      <c r="F22" s="230"/>
      <c r="G22" s="231"/>
      <c r="H22" s="35" t="s">
        <v>4</v>
      </c>
    </row>
    <row r="23" spans="1:12" ht="18" customHeight="1" x14ac:dyDescent="0.25">
      <c r="C23" s="227" t="s">
        <v>362</v>
      </c>
      <c r="D23" s="227"/>
      <c r="E23" s="232" t="s">
        <v>263</v>
      </c>
      <c r="F23" s="233"/>
      <c r="G23" s="234"/>
      <c r="H23" s="40" t="s">
        <v>3</v>
      </c>
    </row>
    <row r="24" spans="1:12" ht="18" customHeight="1" x14ac:dyDescent="0.25">
      <c r="D24" s="31"/>
      <c r="E24" s="33"/>
      <c r="F24" s="33"/>
      <c r="G24" s="33"/>
      <c r="H24" s="32"/>
    </row>
    <row r="25" spans="1:12" ht="18" customHeight="1" x14ac:dyDescent="0.25">
      <c r="D25" s="31"/>
      <c r="E25" s="33"/>
      <c r="F25" s="33"/>
      <c r="G25" s="33"/>
      <c r="H25" s="32"/>
    </row>
    <row r="26" spans="1:12" ht="20.100000000000001" customHeight="1" x14ac:dyDescent="0.3">
      <c r="A26" s="221" t="s">
        <v>374</v>
      </c>
      <c r="B26" s="221"/>
      <c r="C26" s="221"/>
      <c r="D26" s="221"/>
      <c r="E26" s="221"/>
      <c r="F26" s="221"/>
      <c r="G26" s="221"/>
      <c r="H26" s="221"/>
      <c r="I26" s="221"/>
      <c r="J26" s="221"/>
      <c r="K26" s="30"/>
      <c r="L26" s="30"/>
    </row>
    <row r="27" spans="1:12" ht="18" customHeight="1" x14ac:dyDescent="0.25"/>
    <row r="28" spans="1:12" ht="18" customHeight="1" x14ac:dyDescent="0.25">
      <c r="D28" s="36" t="s">
        <v>363</v>
      </c>
      <c r="E28" s="228" t="s">
        <v>72</v>
      </c>
      <c r="F28" s="228"/>
      <c r="G28" s="36">
        <v>1454.5</v>
      </c>
    </row>
    <row r="29" spans="1:12" ht="18" customHeight="1" x14ac:dyDescent="0.25">
      <c r="D29" s="41" t="s">
        <v>364</v>
      </c>
      <c r="E29" s="223" t="s">
        <v>74</v>
      </c>
      <c r="F29" s="223"/>
      <c r="G29" s="41">
        <v>1205.5</v>
      </c>
    </row>
    <row r="30" spans="1:12" ht="18" customHeight="1" x14ac:dyDescent="0.25">
      <c r="D30" s="37" t="s">
        <v>365</v>
      </c>
      <c r="E30" s="224" t="s">
        <v>73</v>
      </c>
      <c r="F30" s="224"/>
      <c r="G30" s="37">
        <v>950.5</v>
      </c>
    </row>
    <row r="31" spans="1:12" ht="18" customHeight="1" x14ac:dyDescent="0.25">
      <c r="D31" s="41" t="s">
        <v>366</v>
      </c>
      <c r="E31" s="223" t="s">
        <v>372</v>
      </c>
      <c r="F31" s="223"/>
      <c r="G31" s="41">
        <v>573</v>
      </c>
    </row>
    <row r="32" spans="1:12" ht="18" customHeight="1" x14ac:dyDescent="0.25">
      <c r="D32" s="37" t="s">
        <v>367</v>
      </c>
      <c r="E32" s="224" t="s">
        <v>76</v>
      </c>
      <c r="F32" s="224"/>
      <c r="G32" s="37">
        <v>171</v>
      </c>
    </row>
    <row r="33" spans="1:25" ht="18" customHeight="1" x14ac:dyDescent="0.25">
      <c r="D33" s="41" t="s">
        <v>368</v>
      </c>
      <c r="E33" s="223" t="s">
        <v>75</v>
      </c>
      <c r="F33" s="223"/>
      <c r="G33" s="41">
        <v>109</v>
      </c>
    </row>
    <row r="34" spans="1:25" ht="18" customHeight="1" x14ac:dyDescent="0.25">
      <c r="D34" s="37" t="s">
        <v>369</v>
      </c>
      <c r="E34" s="224" t="s">
        <v>341</v>
      </c>
      <c r="F34" s="224"/>
      <c r="G34" s="37">
        <v>98</v>
      </c>
    </row>
    <row r="35" spans="1:25" ht="18" customHeight="1" x14ac:dyDescent="0.25">
      <c r="D35" s="41" t="s">
        <v>370</v>
      </c>
      <c r="E35" s="223" t="s">
        <v>318</v>
      </c>
      <c r="F35" s="223"/>
      <c r="G35" s="41">
        <v>28</v>
      </c>
    </row>
    <row r="36" spans="1:25" ht="18" customHeight="1" x14ac:dyDescent="0.25">
      <c r="D36" s="38" t="s">
        <v>371</v>
      </c>
      <c r="E36" s="238" t="s">
        <v>292</v>
      </c>
      <c r="F36" s="238"/>
      <c r="G36" s="38">
        <v>16</v>
      </c>
      <c r="T36" s="12"/>
      <c r="Y36" s="12"/>
    </row>
    <row r="37" spans="1:25" ht="18" customHeight="1" x14ac:dyDescent="0.25"/>
    <row r="38" spans="1:25" ht="18" customHeight="1" x14ac:dyDescent="0.25"/>
    <row r="39" spans="1:25" ht="18" customHeight="1" x14ac:dyDescent="0.3">
      <c r="A39" s="43" t="s">
        <v>375</v>
      </c>
      <c r="D39" s="244" t="s">
        <v>376</v>
      </c>
      <c r="E39" s="244"/>
      <c r="F39" s="244"/>
    </row>
    <row r="40" spans="1:25" ht="18" customHeight="1" x14ac:dyDescent="0.25">
      <c r="D40" s="244" t="s">
        <v>377</v>
      </c>
      <c r="E40" s="244"/>
      <c r="F40" s="244"/>
    </row>
    <row r="41" spans="1:25" ht="18" customHeight="1" x14ac:dyDescent="0.25">
      <c r="D41" s="244" t="s">
        <v>378</v>
      </c>
      <c r="E41" s="244"/>
      <c r="F41" s="244"/>
    </row>
    <row r="42" spans="1:25" ht="18" customHeight="1" x14ac:dyDescent="0.25">
      <c r="D42" s="244" t="s">
        <v>379</v>
      </c>
      <c r="E42" s="244"/>
      <c r="F42" s="244"/>
    </row>
    <row r="43" spans="1:25" ht="18" customHeight="1" x14ac:dyDescent="0.25">
      <c r="D43" s="244" t="s">
        <v>380</v>
      </c>
      <c r="E43" s="244"/>
      <c r="F43" s="244"/>
    </row>
    <row r="44" spans="1:25" ht="18" customHeight="1" x14ac:dyDescent="0.25"/>
    <row r="45" spans="1:25" ht="5.0999999999999996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25" ht="5.0999999999999996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</row>
  </sheetData>
  <mergeCells count="53">
    <mergeCell ref="D39:F39"/>
    <mergeCell ref="D40:F40"/>
    <mergeCell ref="D41:F41"/>
    <mergeCell ref="D42:F42"/>
    <mergeCell ref="D43:F43"/>
    <mergeCell ref="E17:G17"/>
    <mergeCell ref="E18:G18"/>
    <mergeCell ref="E19:G19"/>
    <mergeCell ref="E20:G20"/>
    <mergeCell ref="E21:G21"/>
    <mergeCell ref="E12:G12"/>
    <mergeCell ref="E13:G13"/>
    <mergeCell ref="E14:G14"/>
    <mergeCell ref="E15:G15"/>
    <mergeCell ref="E16:G16"/>
    <mergeCell ref="C6:D6"/>
    <mergeCell ref="A4:J4"/>
    <mergeCell ref="E6:G6"/>
    <mergeCell ref="E7:G7"/>
    <mergeCell ref="E8:G8"/>
    <mergeCell ref="E5:F5"/>
    <mergeCell ref="C7:D7"/>
    <mergeCell ref="C8:D8"/>
    <mergeCell ref="E9:G9"/>
    <mergeCell ref="E10:G10"/>
    <mergeCell ref="E11:G11"/>
    <mergeCell ref="E36:F36"/>
    <mergeCell ref="A26:J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E30:F30"/>
    <mergeCell ref="C20:D20"/>
    <mergeCell ref="C21:D21"/>
    <mergeCell ref="C22:D22"/>
    <mergeCell ref="C23:D23"/>
    <mergeCell ref="E28:F28"/>
    <mergeCell ref="E29:F29"/>
    <mergeCell ref="E22:G22"/>
    <mergeCell ref="E23:G23"/>
    <mergeCell ref="E35:F35"/>
    <mergeCell ref="E31:F31"/>
    <mergeCell ref="E32:F32"/>
    <mergeCell ref="E33:F33"/>
    <mergeCell ref="E34:F3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0"/>
  <sheetViews>
    <sheetView showRuler="0" topLeftCell="A10" zoomScale="85" zoomScaleNormal="85" zoomScalePageLayoutView="60" workbookViewId="0">
      <selection activeCell="V66" sqref="V66:V84"/>
    </sheetView>
  </sheetViews>
  <sheetFormatPr defaultRowHeight="15" x14ac:dyDescent="0.25"/>
  <cols>
    <col min="1" max="1" width="7.28515625" bestFit="1" customWidth="1"/>
    <col min="2" max="2" width="26.85546875" bestFit="1" customWidth="1"/>
    <col min="3" max="4" width="5.7109375" style="2" customWidth="1"/>
    <col min="5" max="5" width="10.7109375" customWidth="1"/>
    <col min="6" max="22" width="5.7109375" customWidth="1"/>
    <col min="23" max="23" width="10.7109375" customWidth="1"/>
  </cols>
  <sheetData>
    <row r="1" spans="1:26" ht="5.0999999999999996" customHeight="1" x14ac:dyDescent="0.25">
      <c r="A1" s="14"/>
      <c r="B1" s="14"/>
      <c r="C1" s="44"/>
      <c r="D1" s="4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5.0999999999999996" customHeight="1" x14ac:dyDescent="0.25">
      <c r="A2" s="15"/>
      <c r="B2" s="15"/>
      <c r="C2" s="45"/>
      <c r="D2" s="4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4" spans="1:26" ht="45" customHeight="1" x14ac:dyDescent="0.25">
      <c r="A4" s="120" t="s">
        <v>234</v>
      </c>
      <c r="B4" s="121" t="s">
        <v>78</v>
      </c>
      <c r="C4" s="139"/>
      <c r="D4" s="123" t="s">
        <v>151</v>
      </c>
      <c r="E4" s="120" t="s">
        <v>0</v>
      </c>
      <c r="F4" s="254" t="s">
        <v>95</v>
      </c>
      <c r="G4" s="254"/>
      <c r="H4" s="252" t="s">
        <v>154</v>
      </c>
      <c r="I4" s="249"/>
      <c r="J4" s="249"/>
      <c r="K4" s="253"/>
      <c r="L4" s="249" t="s">
        <v>155</v>
      </c>
      <c r="M4" s="249"/>
      <c r="N4" s="249"/>
      <c r="O4" s="252" t="s">
        <v>156</v>
      </c>
      <c r="P4" s="253"/>
      <c r="Q4" s="249" t="s">
        <v>236</v>
      </c>
      <c r="R4" s="249"/>
      <c r="S4" s="249"/>
      <c r="T4" s="249"/>
      <c r="U4" s="250" t="s">
        <v>262</v>
      </c>
      <c r="V4" s="251"/>
      <c r="W4" s="126" t="s">
        <v>261</v>
      </c>
      <c r="X4" s="10"/>
    </row>
    <row r="5" spans="1:26" ht="15" customHeight="1" x14ac:dyDescent="0.25">
      <c r="A5" s="65"/>
      <c r="B5" s="66"/>
      <c r="C5" s="140"/>
      <c r="D5" s="67"/>
      <c r="E5" s="68" t="s">
        <v>159</v>
      </c>
      <c r="F5" s="256" t="s">
        <v>159</v>
      </c>
      <c r="G5" s="256"/>
      <c r="H5" s="247" t="s">
        <v>157</v>
      </c>
      <c r="I5" s="245"/>
      <c r="J5" s="245" t="s">
        <v>158</v>
      </c>
      <c r="K5" s="248"/>
      <c r="L5" s="255" t="s">
        <v>158</v>
      </c>
      <c r="M5" s="245"/>
      <c r="N5" s="98" t="s">
        <v>159</v>
      </c>
      <c r="O5" s="247" t="s">
        <v>158</v>
      </c>
      <c r="P5" s="248"/>
      <c r="Q5" s="255" t="s">
        <v>157</v>
      </c>
      <c r="R5" s="245"/>
      <c r="S5" s="245" t="s">
        <v>158</v>
      </c>
      <c r="T5" s="246"/>
      <c r="U5" s="247" t="s">
        <v>160</v>
      </c>
      <c r="V5" s="248"/>
      <c r="W5" s="127" t="s">
        <v>159</v>
      </c>
    </row>
    <row r="6" spans="1:26" ht="14.45" customHeight="1" x14ac:dyDescent="0.25">
      <c r="A6" s="69"/>
      <c r="B6" s="70"/>
      <c r="C6" s="114"/>
      <c r="D6" s="114"/>
      <c r="E6" s="71" t="s">
        <v>113</v>
      </c>
      <c r="F6" s="61" t="s">
        <v>113</v>
      </c>
      <c r="G6" s="84" t="s">
        <v>114</v>
      </c>
      <c r="H6" s="89" t="s">
        <v>113</v>
      </c>
      <c r="I6" s="60" t="s">
        <v>114</v>
      </c>
      <c r="J6" s="60" t="s">
        <v>113</v>
      </c>
      <c r="K6" s="90" t="s">
        <v>114</v>
      </c>
      <c r="L6" s="61" t="s">
        <v>113</v>
      </c>
      <c r="M6" s="60" t="s">
        <v>114</v>
      </c>
      <c r="N6" s="84" t="s">
        <v>113</v>
      </c>
      <c r="O6" s="89" t="s">
        <v>113</v>
      </c>
      <c r="P6" s="90" t="s">
        <v>114</v>
      </c>
      <c r="Q6" s="61" t="s">
        <v>113</v>
      </c>
      <c r="R6" s="60" t="s">
        <v>114</v>
      </c>
      <c r="S6" s="60" t="s">
        <v>113</v>
      </c>
      <c r="T6" s="84" t="s">
        <v>114</v>
      </c>
      <c r="U6" s="89" t="s">
        <v>113</v>
      </c>
      <c r="V6" s="90" t="s">
        <v>114</v>
      </c>
      <c r="W6" s="128" t="s">
        <v>113</v>
      </c>
    </row>
    <row r="7" spans="1:26" ht="12.95" customHeight="1" x14ac:dyDescent="0.25">
      <c r="A7" s="72">
        <v>1</v>
      </c>
      <c r="B7" s="73" t="s">
        <v>79</v>
      </c>
      <c r="C7" s="72" t="s">
        <v>4</v>
      </c>
      <c r="D7" s="75">
        <f t="shared" ref="D7:D54" si="0">SUM(E7:AA7)</f>
        <v>104.5</v>
      </c>
      <c r="E7" s="72">
        <v>14</v>
      </c>
      <c r="F7" s="165">
        <v>18</v>
      </c>
      <c r="G7" s="85">
        <v>5</v>
      </c>
      <c r="H7" s="91">
        <v>5</v>
      </c>
      <c r="I7" s="29">
        <v>3.5</v>
      </c>
      <c r="J7" s="29">
        <v>5</v>
      </c>
      <c r="K7" s="92">
        <v>3.5</v>
      </c>
      <c r="L7" s="62"/>
      <c r="M7" s="29"/>
      <c r="N7" s="85"/>
      <c r="O7" s="91"/>
      <c r="P7" s="92"/>
      <c r="Q7" s="62">
        <v>5</v>
      </c>
      <c r="R7" s="29">
        <v>3</v>
      </c>
      <c r="S7" s="29">
        <v>6</v>
      </c>
      <c r="T7" s="85">
        <v>3.5</v>
      </c>
      <c r="U7" s="91">
        <v>14</v>
      </c>
      <c r="V7" s="92">
        <v>3</v>
      </c>
      <c r="W7" s="129">
        <v>16</v>
      </c>
    </row>
    <row r="8" spans="1:26" ht="12.95" customHeight="1" x14ac:dyDescent="0.25">
      <c r="A8" s="76">
        <v>2</v>
      </c>
      <c r="B8" s="77" t="s">
        <v>8</v>
      </c>
      <c r="C8" s="83" t="s">
        <v>3</v>
      </c>
      <c r="D8" s="78">
        <f t="shared" si="0"/>
        <v>91.5</v>
      </c>
      <c r="E8" s="83">
        <v>12</v>
      </c>
      <c r="F8" s="22">
        <v>17</v>
      </c>
      <c r="G8" s="86">
        <v>3</v>
      </c>
      <c r="H8" s="93">
        <v>4</v>
      </c>
      <c r="I8" s="26">
        <v>2</v>
      </c>
      <c r="J8" s="26">
        <v>5</v>
      </c>
      <c r="K8" s="94">
        <v>1.5</v>
      </c>
      <c r="L8" s="63">
        <v>5</v>
      </c>
      <c r="M8" s="26">
        <v>2.5</v>
      </c>
      <c r="N8" s="86">
        <v>10</v>
      </c>
      <c r="O8" s="93">
        <v>4</v>
      </c>
      <c r="P8" s="94">
        <v>2</v>
      </c>
      <c r="Q8" s="63">
        <v>5</v>
      </c>
      <c r="R8" s="26">
        <v>2</v>
      </c>
      <c r="S8" s="19">
        <v>4</v>
      </c>
      <c r="T8" s="99">
        <v>2.5</v>
      </c>
      <c r="U8" s="161">
        <v>8</v>
      </c>
      <c r="V8" s="162">
        <v>2</v>
      </c>
      <c r="W8" s="55"/>
    </row>
    <row r="9" spans="1:26" ht="12.95" customHeight="1" x14ac:dyDescent="0.25">
      <c r="A9" s="79">
        <v>3</v>
      </c>
      <c r="B9" s="80" t="s">
        <v>10</v>
      </c>
      <c r="C9" s="81" t="s">
        <v>3</v>
      </c>
      <c r="D9" s="82">
        <f t="shared" si="0"/>
        <v>88.5</v>
      </c>
      <c r="E9" s="81">
        <v>10</v>
      </c>
      <c r="F9" s="17">
        <v>16</v>
      </c>
      <c r="G9" s="87">
        <v>3</v>
      </c>
      <c r="H9" s="95">
        <v>3</v>
      </c>
      <c r="I9" s="24">
        <v>2</v>
      </c>
      <c r="J9" s="24">
        <v>4</v>
      </c>
      <c r="K9" s="96">
        <v>1.5</v>
      </c>
      <c r="L9" s="64">
        <v>4</v>
      </c>
      <c r="M9" s="24">
        <v>2.5</v>
      </c>
      <c r="N9" s="87">
        <v>9</v>
      </c>
      <c r="O9" s="95">
        <v>5</v>
      </c>
      <c r="P9" s="96">
        <v>2</v>
      </c>
      <c r="Q9" s="64">
        <v>2</v>
      </c>
      <c r="R9" s="24">
        <v>2</v>
      </c>
      <c r="S9" s="24">
        <v>2</v>
      </c>
      <c r="T9" s="87">
        <v>2.5</v>
      </c>
      <c r="U9" s="95">
        <v>7</v>
      </c>
      <c r="V9" s="96">
        <v>2</v>
      </c>
      <c r="W9" s="56">
        <v>9</v>
      </c>
    </row>
    <row r="10" spans="1:26" ht="12.95" customHeight="1" x14ac:dyDescent="0.25">
      <c r="A10" s="76">
        <v>4</v>
      </c>
      <c r="B10" s="77" t="s">
        <v>145</v>
      </c>
      <c r="C10" s="83" t="s">
        <v>4</v>
      </c>
      <c r="D10" s="78">
        <f t="shared" si="0"/>
        <v>86</v>
      </c>
      <c r="E10" s="83"/>
      <c r="F10" s="22">
        <v>13</v>
      </c>
      <c r="G10" s="86"/>
      <c r="H10" s="93">
        <v>3</v>
      </c>
      <c r="I10" s="26">
        <v>2</v>
      </c>
      <c r="J10" s="26">
        <v>3</v>
      </c>
      <c r="K10" s="94">
        <v>1.5</v>
      </c>
      <c r="L10" s="63">
        <v>4</v>
      </c>
      <c r="M10" s="26"/>
      <c r="N10" s="86">
        <v>11</v>
      </c>
      <c r="O10" s="93">
        <v>5</v>
      </c>
      <c r="P10" s="94">
        <v>3</v>
      </c>
      <c r="Q10" s="63">
        <v>4</v>
      </c>
      <c r="R10" s="26">
        <v>2.5</v>
      </c>
      <c r="S10" s="19">
        <v>4</v>
      </c>
      <c r="T10" s="99">
        <v>2</v>
      </c>
      <c r="U10" s="161">
        <v>11</v>
      </c>
      <c r="V10" s="162">
        <v>2</v>
      </c>
      <c r="W10" s="55">
        <v>15</v>
      </c>
    </row>
    <row r="11" spans="1:26" ht="12.95" customHeight="1" x14ac:dyDescent="0.25">
      <c r="A11" s="79">
        <v>5</v>
      </c>
      <c r="B11" s="80" t="s">
        <v>174</v>
      </c>
      <c r="C11" s="81" t="s">
        <v>4</v>
      </c>
      <c r="D11" s="82">
        <f t="shared" si="0"/>
        <v>85.5</v>
      </c>
      <c r="E11" s="81"/>
      <c r="F11" s="17"/>
      <c r="G11" s="87"/>
      <c r="H11" s="95">
        <v>5</v>
      </c>
      <c r="I11" s="24">
        <v>3.5</v>
      </c>
      <c r="J11" s="24">
        <v>4</v>
      </c>
      <c r="K11" s="96">
        <v>3.5</v>
      </c>
      <c r="L11" s="64">
        <v>5</v>
      </c>
      <c r="M11" s="24">
        <v>1</v>
      </c>
      <c r="N11" s="87">
        <v>12</v>
      </c>
      <c r="O11" s="95">
        <v>5</v>
      </c>
      <c r="P11" s="96">
        <v>2</v>
      </c>
      <c r="Q11" s="64">
        <v>5</v>
      </c>
      <c r="R11" s="24">
        <v>3</v>
      </c>
      <c r="S11" s="24">
        <v>5</v>
      </c>
      <c r="T11" s="87">
        <v>3.5</v>
      </c>
      <c r="U11" s="95">
        <v>13</v>
      </c>
      <c r="V11" s="96">
        <v>3</v>
      </c>
      <c r="W11" s="56">
        <v>12</v>
      </c>
    </row>
    <row r="12" spans="1:26" ht="12.95" customHeight="1" x14ac:dyDescent="0.25">
      <c r="A12" s="76">
        <v>6</v>
      </c>
      <c r="B12" s="77" t="s">
        <v>14</v>
      </c>
      <c r="C12" s="83" t="s">
        <v>5</v>
      </c>
      <c r="D12" s="78">
        <f t="shared" si="0"/>
        <v>74</v>
      </c>
      <c r="E12" s="83">
        <v>6</v>
      </c>
      <c r="F12" s="22">
        <v>7</v>
      </c>
      <c r="G12" s="86">
        <v>2</v>
      </c>
      <c r="H12" s="93">
        <v>4</v>
      </c>
      <c r="I12" s="26">
        <v>1.5</v>
      </c>
      <c r="J12" s="26">
        <v>5</v>
      </c>
      <c r="K12" s="94">
        <v>1</v>
      </c>
      <c r="L12" s="63">
        <v>3</v>
      </c>
      <c r="M12" s="26">
        <v>2</v>
      </c>
      <c r="N12" s="86">
        <v>10</v>
      </c>
      <c r="O12" s="93"/>
      <c r="P12" s="94"/>
      <c r="Q12" s="63">
        <v>3</v>
      </c>
      <c r="R12" s="26">
        <v>1.5</v>
      </c>
      <c r="S12" s="26">
        <v>3</v>
      </c>
      <c r="T12" s="86">
        <v>2</v>
      </c>
      <c r="U12" s="93">
        <v>10</v>
      </c>
      <c r="V12" s="94"/>
      <c r="W12" s="55">
        <v>13</v>
      </c>
    </row>
    <row r="13" spans="1:26" ht="12.95" customHeight="1" x14ac:dyDescent="0.25">
      <c r="A13" s="79">
        <v>7</v>
      </c>
      <c r="B13" s="80" t="s">
        <v>11</v>
      </c>
      <c r="C13" s="81" t="s">
        <v>5</v>
      </c>
      <c r="D13" s="82">
        <f t="shared" si="0"/>
        <v>72.5</v>
      </c>
      <c r="E13" s="81">
        <v>9</v>
      </c>
      <c r="F13" s="17">
        <v>15</v>
      </c>
      <c r="G13" s="87">
        <v>2</v>
      </c>
      <c r="H13" s="95">
        <v>5</v>
      </c>
      <c r="I13" s="24">
        <v>1.5</v>
      </c>
      <c r="J13" s="24">
        <v>4</v>
      </c>
      <c r="K13" s="96">
        <v>1</v>
      </c>
      <c r="L13" s="64">
        <v>3</v>
      </c>
      <c r="M13" s="24">
        <v>2</v>
      </c>
      <c r="N13" s="87">
        <v>8</v>
      </c>
      <c r="O13" s="95"/>
      <c r="P13" s="96"/>
      <c r="Q13" s="64">
        <v>4</v>
      </c>
      <c r="R13" s="24">
        <v>1.5</v>
      </c>
      <c r="S13" s="24">
        <v>3</v>
      </c>
      <c r="T13" s="87">
        <v>2</v>
      </c>
      <c r="U13" s="95"/>
      <c r="V13" s="96">
        <v>1.5</v>
      </c>
      <c r="W13" s="56">
        <v>10</v>
      </c>
    </row>
    <row r="14" spans="1:26" ht="12.95" customHeight="1" x14ac:dyDescent="0.25">
      <c r="A14" s="76">
        <v>8</v>
      </c>
      <c r="B14" s="77" t="s">
        <v>175</v>
      </c>
      <c r="C14" s="83" t="s">
        <v>3</v>
      </c>
      <c r="D14" s="78">
        <f t="shared" si="0"/>
        <v>59.5</v>
      </c>
      <c r="E14" s="83"/>
      <c r="F14" s="22"/>
      <c r="G14" s="86"/>
      <c r="H14" s="93">
        <v>3</v>
      </c>
      <c r="I14" s="26">
        <v>2.5</v>
      </c>
      <c r="J14" s="26">
        <v>4</v>
      </c>
      <c r="K14" s="94">
        <v>2.5</v>
      </c>
      <c r="L14" s="63">
        <v>2</v>
      </c>
      <c r="M14" s="26">
        <v>0.5</v>
      </c>
      <c r="N14" s="86">
        <v>9</v>
      </c>
      <c r="O14" s="93">
        <v>4</v>
      </c>
      <c r="P14" s="94">
        <v>3.5</v>
      </c>
      <c r="Q14" s="63">
        <v>2</v>
      </c>
      <c r="R14" s="26"/>
      <c r="S14" s="26">
        <v>4</v>
      </c>
      <c r="T14" s="86">
        <v>3</v>
      </c>
      <c r="U14" s="93">
        <v>8</v>
      </c>
      <c r="V14" s="94">
        <v>1.5</v>
      </c>
      <c r="W14" s="55">
        <v>10</v>
      </c>
    </row>
    <row r="15" spans="1:26" ht="12.95" customHeight="1" x14ac:dyDescent="0.25">
      <c r="A15" s="79">
        <v>9</v>
      </c>
      <c r="B15" s="80" t="s">
        <v>16</v>
      </c>
      <c r="C15" s="81" t="s">
        <v>5</v>
      </c>
      <c r="D15" s="82">
        <f t="shared" si="0"/>
        <v>54.5</v>
      </c>
      <c r="E15" s="81">
        <v>4</v>
      </c>
      <c r="F15" s="17">
        <v>11</v>
      </c>
      <c r="G15" s="87">
        <v>1.5</v>
      </c>
      <c r="H15" s="95">
        <v>4</v>
      </c>
      <c r="I15" s="24">
        <v>3</v>
      </c>
      <c r="J15" s="24">
        <v>3</v>
      </c>
      <c r="K15" s="96">
        <v>3</v>
      </c>
      <c r="L15" s="64"/>
      <c r="M15" s="24"/>
      <c r="N15" s="87"/>
      <c r="O15" s="95"/>
      <c r="P15" s="96"/>
      <c r="Q15" s="64">
        <v>4</v>
      </c>
      <c r="R15" s="24">
        <v>2</v>
      </c>
      <c r="S15" s="24">
        <v>5</v>
      </c>
      <c r="T15" s="87">
        <v>2.5</v>
      </c>
      <c r="U15" s="95">
        <v>9</v>
      </c>
      <c r="V15" s="96">
        <v>2.5</v>
      </c>
      <c r="W15" s="56"/>
    </row>
    <row r="16" spans="1:26" ht="12.95" customHeight="1" x14ac:dyDescent="0.25">
      <c r="A16" s="76">
        <v>10</v>
      </c>
      <c r="B16" s="77" t="s">
        <v>144</v>
      </c>
      <c r="C16" s="83" t="s">
        <v>4</v>
      </c>
      <c r="D16" s="78">
        <f t="shared" si="0"/>
        <v>52</v>
      </c>
      <c r="E16" s="83"/>
      <c r="F16" s="22">
        <v>2</v>
      </c>
      <c r="G16" s="86"/>
      <c r="H16" s="93">
        <v>2</v>
      </c>
      <c r="I16" s="26">
        <v>1.5</v>
      </c>
      <c r="J16" s="26">
        <v>3</v>
      </c>
      <c r="K16" s="94">
        <v>2</v>
      </c>
      <c r="L16" s="63"/>
      <c r="M16" s="26"/>
      <c r="N16" s="86">
        <v>7</v>
      </c>
      <c r="O16" s="93">
        <v>4</v>
      </c>
      <c r="P16" s="94">
        <v>2.5</v>
      </c>
      <c r="Q16" s="23"/>
      <c r="R16" s="19"/>
      <c r="S16" s="19"/>
      <c r="T16" s="99"/>
      <c r="U16" s="161">
        <v>12</v>
      </c>
      <c r="V16" s="162">
        <v>2</v>
      </c>
      <c r="W16" s="55">
        <v>14</v>
      </c>
    </row>
    <row r="17" spans="1:23" ht="12.95" customHeight="1" x14ac:dyDescent="0.25">
      <c r="A17" s="79">
        <v>11</v>
      </c>
      <c r="B17" s="80" t="s">
        <v>17</v>
      </c>
      <c r="C17" s="81" t="s">
        <v>3</v>
      </c>
      <c r="D17" s="82">
        <f t="shared" si="0"/>
        <v>49</v>
      </c>
      <c r="E17" s="81">
        <v>3</v>
      </c>
      <c r="F17" s="17">
        <v>6</v>
      </c>
      <c r="G17" s="87">
        <v>0.5</v>
      </c>
      <c r="H17" s="95">
        <v>3</v>
      </c>
      <c r="I17" s="24">
        <v>2.5</v>
      </c>
      <c r="J17" s="24">
        <v>2</v>
      </c>
      <c r="K17" s="96">
        <v>2.5</v>
      </c>
      <c r="L17" s="64">
        <v>1</v>
      </c>
      <c r="M17" s="24">
        <v>0.5</v>
      </c>
      <c r="N17" s="87">
        <v>8</v>
      </c>
      <c r="O17" s="95">
        <v>3</v>
      </c>
      <c r="P17" s="96">
        <v>3.5</v>
      </c>
      <c r="Q17" s="64"/>
      <c r="R17" s="24"/>
      <c r="S17" s="24"/>
      <c r="T17" s="87"/>
      <c r="U17" s="95">
        <v>7</v>
      </c>
      <c r="V17" s="96">
        <v>1.5</v>
      </c>
      <c r="W17" s="56">
        <v>5</v>
      </c>
    </row>
    <row r="18" spans="1:23" ht="12.95" customHeight="1" x14ac:dyDescent="0.25">
      <c r="A18" s="76">
        <v>12</v>
      </c>
      <c r="B18" s="77" t="s">
        <v>12</v>
      </c>
      <c r="C18" s="83" t="s">
        <v>3</v>
      </c>
      <c r="D18" s="78">
        <f t="shared" si="0"/>
        <v>48.5</v>
      </c>
      <c r="E18" s="83">
        <v>8</v>
      </c>
      <c r="F18" s="22">
        <v>14</v>
      </c>
      <c r="G18" s="86">
        <v>0.5</v>
      </c>
      <c r="H18" s="93">
        <v>4</v>
      </c>
      <c r="I18" s="26">
        <v>1</v>
      </c>
      <c r="J18" s="26">
        <v>3</v>
      </c>
      <c r="K18" s="94">
        <v>0.5</v>
      </c>
      <c r="L18" s="63">
        <v>1</v>
      </c>
      <c r="M18" s="26">
        <v>0.5</v>
      </c>
      <c r="N18" s="86">
        <v>6</v>
      </c>
      <c r="O18" s="93">
        <v>4</v>
      </c>
      <c r="P18" s="94">
        <v>1</v>
      </c>
      <c r="Q18" s="63"/>
      <c r="R18" s="26"/>
      <c r="S18" s="26"/>
      <c r="T18" s="86"/>
      <c r="U18" s="93"/>
      <c r="V18" s="94"/>
      <c r="W18" s="55">
        <v>5</v>
      </c>
    </row>
    <row r="19" spans="1:23" ht="12.95" customHeight="1" x14ac:dyDescent="0.25">
      <c r="A19" s="79">
        <v>13</v>
      </c>
      <c r="B19" s="80" t="s">
        <v>162</v>
      </c>
      <c r="C19" s="81" t="s">
        <v>110</v>
      </c>
      <c r="D19" s="82">
        <f t="shared" si="0"/>
        <v>48</v>
      </c>
      <c r="E19" s="81"/>
      <c r="F19" s="17">
        <v>12</v>
      </c>
      <c r="G19" s="87"/>
      <c r="H19" s="95">
        <v>3</v>
      </c>
      <c r="I19" s="24">
        <v>1</v>
      </c>
      <c r="J19" s="24">
        <v>2</v>
      </c>
      <c r="K19" s="96">
        <v>1.5</v>
      </c>
      <c r="L19" s="64">
        <v>2</v>
      </c>
      <c r="M19" s="24">
        <v>1.5</v>
      </c>
      <c r="N19" s="87">
        <v>7</v>
      </c>
      <c r="O19" s="95">
        <v>3</v>
      </c>
      <c r="P19" s="96">
        <v>1.5</v>
      </c>
      <c r="Q19" s="64">
        <v>3</v>
      </c>
      <c r="R19" s="24"/>
      <c r="S19" s="24">
        <v>3</v>
      </c>
      <c r="T19" s="87">
        <v>1.5</v>
      </c>
      <c r="U19" s="95">
        <v>6</v>
      </c>
      <c r="V19" s="96"/>
      <c r="W19" s="56"/>
    </row>
    <row r="20" spans="1:23" ht="12.95" customHeight="1" x14ac:dyDescent="0.25">
      <c r="A20" s="76">
        <v>14</v>
      </c>
      <c r="B20" s="77" t="s">
        <v>147</v>
      </c>
      <c r="C20" s="83" t="s">
        <v>4</v>
      </c>
      <c r="D20" s="78">
        <f t="shared" si="0"/>
        <v>45.5</v>
      </c>
      <c r="E20" s="83"/>
      <c r="F20" s="22">
        <v>10</v>
      </c>
      <c r="G20" s="86"/>
      <c r="H20" s="93">
        <v>3</v>
      </c>
      <c r="I20" s="26">
        <v>1.5</v>
      </c>
      <c r="J20" s="26">
        <v>3</v>
      </c>
      <c r="K20" s="94">
        <v>2</v>
      </c>
      <c r="L20" s="63">
        <v>3</v>
      </c>
      <c r="M20" s="26"/>
      <c r="N20" s="86">
        <v>2</v>
      </c>
      <c r="O20" s="93">
        <v>5</v>
      </c>
      <c r="P20" s="94">
        <v>2.5</v>
      </c>
      <c r="Q20" s="63">
        <v>3</v>
      </c>
      <c r="R20" s="26">
        <v>2.5</v>
      </c>
      <c r="S20" s="26">
        <v>3</v>
      </c>
      <c r="T20" s="86">
        <v>2</v>
      </c>
      <c r="U20" s="93"/>
      <c r="V20" s="94"/>
      <c r="W20" s="55">
        <v>3</v>
      </c>
    </row>
    <row r="21" spans="1:23" ht="12.95" customHeight="1" x14ac:dyDescent="0.25">
      <c r="A21" s="79">
        <v>15</v>
      </c>
      <c r="B21" s="80" t="s">
        <v>18</v>
      </c>
      <c r="C21" s="81" t="s">
        <v>5</v>
      </c>
      <c r="D21" s="82">
        <f t="shared" si="0"/>
        <v>44</v>
      </c>
      <c r="E21" s="81">
        <v>2</v>
      </c>
      <c r="F21" s="17">
        <v>9</v>
      </c>
      <c r="G21" s="87">
        <v>1.5</v>
      </c>
      <c r="H21" s="95">
        <v>1</v>
      </c>
      <c r="I21" s="24">
        <v>3</v>
      </c>
      <c r="J21" s="24">
        <v>2</v>
      </c>
      <c r="K21" s="96">
        <v>3</v>
      </c>
      <c r="L21" s="64"/>
      <c r="M21" s="24"/>
      <c r="N21" s="87"/>
      <c r="O21" s="95">
        <v>2</v>
      </c>
      <c r="P21" s="96">
        <v>1.5</v>
      </c>
      <c r="Q21" s="64">
        <v>5</v>
      </c>
      <c r="R21" s="24">
        <v>2</v>
      </c>
      <c r="S21" s="24">
        <v>3</v>
      </c>
      <c r="T21" s="87">
        <v>2.5</v>
      </c>
      <c r="U21" s="95">
        <v>4</v>
      </c>
      <c r="V21" s="96">
        <v>2.5</v>
      </c>
      <c r="W21" s="56"/>
    </row>
    <row r="22" spans="1:23" ht="12.95" customHeight="1" x14ac:dyDescent="0.25">
      <c r="A22" s="76">
        <v>16</v>
      </c>
      <c r="B22" s="77" t="s">
        <v>207</v>
      </c>
      <c r="C22" s="83" t="s">
        <v>13</v>
      </c>
      <c r="D22" s="78">
        <f t="shared" si="0"/>
        <v>39</v>
      </c>
      <c r="E22" s="83"/>
      <c r="F22" s="22"/>
      <c r="G22" s="86"/>
      <c r="H22" s="93">
        <v>2</v>
      </c>
      <c r="I22" s="26"/>
      <c r="J22" s="26">
        <v>4</v>
      </c>
      <c r="K22" s="94"/>
      <c r="L22" s="63"/>
      <c r="M22" s="26"/>
      <c r="N22" s="86">
        <v>6</v>
      </c>
      <c r="O22" s="93">
        <v>4</v>
      </c>
      <c r="P22" s="94">
        <v>1</v>
      </c>
      <c r="Q22" s="63">
        <v>1</v>
      </c>
      <c r="R22" s="26">
        <v>1.5</v>
      </c>
      <c r="S22" s="26">
        <v>4</v>
      </c>
      <c r="T22" s="86">
        <v>1.5</v>
      </c>
      <c r="U22" s="93">
        <v>6</v>
      </c>
      <c r="V22" s="94"/>
      <c r="W22" s="55">
        <v>8</v>
      </c>
    </row>
    <row r="23" spans="1:23" ht="12.95" customHeight="1" x14ac:dyDescent="0.25">
      <c r="A23" s="79">
        <v>17</v>
      </c>
      <c r="B23" s="80" t="s">
        <v>143</v>
      </c>
      <c r="C23" s="81" t="s">
        <v>4</v>
      </c>
      <c r="D23" s="82">
        <f t="shared" si="0"/>
        <v>36.5</v>
      </c>
      <c r="E23" s="81"/>
      <c r="F23" s="17"/>
      <c r="G23" s="87"/>
      <c r="H23" s="95"/>
      <c r="I23" s="24">
        <v>2</v>
      </c>
      <c r="J23" s="24">
        <v>1</v>
      </c>
      <c r="K23" s="96">
        <v>1.5</v>
      </c>
      <c r="L23" s="64"/>
      <c r="M23" s="24"/>
      <c r="N23" s="87">
        <v>5</v>
      </c>
      <c r="O23" s="95">
        <v>3</v>
      </c>
      <c r="P23" s="96">
        <v>3</v>
      </c>
      <c r="Q23" s="64">
        <v>3</v>
      </c>
      <c r="R23" s="24"/>
      <c r="S23" s="24">
        <v>2</v>
      </c>
      <c r="T23" s="87"/>
      <c r="U23" s="95">
        <v>5</v>
      </c>
      <c r="V23" s="96"/>
      <c r="W23" s="56">
        <v>11</v>
      </c>
    </row>
    <row r="24" spans="1:23" ht="12.95" customHeight="1" x14ac:dyDescent="0.25">
      <c r="A24" s="76">
        <v>18</v>
      </c>
      <c r="B24" s="77" t="s">
        <v>141</v>
      </c>
      <c r="C24" s="83" t="s">
        <v>4</v>
      </c>
      <c r="D24" s="78">
        <f t="shared" si="0"/>
        <v>33.5</v>
      </c>
      <c r="E24" s="83"/>
      <c r="F24" s="22">
        <v>4</v>
      </c>
      <c r="G24" s="86"/>
      <c r="H24" s="93">
        <v>2</v>
      </c>
      <c r="I24" s="26">
        <v>0.5</v>
      </c>
      <c r="J24" s="26">
        <v>3</v>
      </c>
      <c r="K24" s="94"/>
      <c r="L24" s="63"/>
      <c r="M24" s="26">
        <v>0.5</v>
      </c>
      <c r="N24" s="86">
        <v>5</v>
      </c>
      <c r="O24" s="93">
        <v>3</v>
      </c>
      <c r="P24" s="94"/>
      <c r="Q24" s="63">
        <v>1</v>
      </c>
      <c r="R24" s="26">
        <v>0.5</v>
      </c>
      <c r="S24" s="26">
        <v>1</v>
      </c>
      <c r="T24" s="86">
        <v>1</v>
      </c>
      <c r="U24" s="93">
        <v>4</v>
      </c>
      <c r="V24" s="94">
        <v>1</v>
      </c>
      <c r="W24" s="55">
        <v>7</v>
      </c>
    </row>
    <row r="25" spans="1:23" ht="12.95" customHeight="1" x14ac:dyDescent="0.25">
      <c r="A25" s="79">
        <v>19</v>
      </c>
      <c r="B25" s="80" t="s">
        <v>142</v>
      </c>
      <c r="C25" s="81" t="s">
        <v>4</v>
      </c>
      <c r="D25" s="82">
        <f t="shared" si="0"/>
        <v>32</v>
      </c>
      <c r="E25" s="81"/>
      <c r="F25" s="17">
        <v>3</v>
      </c>
      <c r="G25" s="87"/>
      <c r="H25" s="95">
        <v>1</v>
      </c>
      <c r="I25" s="24">
        <v>0.5</v>
      </c>
      <c r="J25" s="24">
        <v>1</v>
      </c>
      <c r="K25" s="96">
        <v>0.5</v>
      </c>
      <c r="L25" s="64"/>
      <c r="M25" s="24">
        <v>1</v>
      </c>
      <c r="N25" s="87">
        <v>4</v>
      </c>
      <c r="O25" s="95">
        <v>2</v>
      </c>
      <c r="P25" s="96">
        <v>2</v>
      </c>
      <c r="Q25" s="64">
        <v>3</v>
      </c>
      <c r="R25" s="24">
        <v>0.5</v>
      </c>
      <c r="S25" s="24">
        <v>3</v>
      </c>
      <c r="T25" s="87">
        <v>0.5</v>
      </c>
      <c r="U25" s="95">
        <v>3</v>
      </c>
      <c r="V25" s="96">
        <v>1</v>
      </c>
      <c r="W25" s="56">
        <v>6</v>
      </c>
    </row>
    <row r="26" spans="1:23" ht="12.95" customHeight="1" x14ac:dyDescent="0.25">
      <c r="A26" s="76">
        <v>20</v>
      </c>
      <c r="B26" s="77" t="s">
        <v>140</v>
      </c>
      <c r="C26" s="83" t="s">
        <v>4</v>
      </c>
      <c r="D26" s="78">
        <f t="shared" si="0"/>
        <v>31.5</v>
      </c>
      <c r="E26" s="83"/>
      <c r="F26" s="22">
        <v>5</v>
      </c>
      <c r="G26" s="86"/>
      <c r="H26" s="93">
        <v>1</v>
      </c>
      <c r="I26" s="26">
        <v>1</v>
      </c>
      <c r="J26" s="26">
        <v>2</v>
      </c>
      <c r="K26" s="94">
        <v>0.5</v>
      </c>
      <c r="L26" s="63"/>
      <c r="M26" s="26">
        <v>1.5</v>
      </c>
      <c r="N26" s="86">
        <v>4</v>
      </c>
      <c r="O26" s="93">
        <v>2</v>
      </c>
      <c r="P26" s="94">
        <v>1.5</v>
      </c>
      <c r="Q26" s="63">
        <v>2</v>
      </c>
      <c r="R26" s="26">
        <v>0.5</v>
      </c>
      <c r="S26" s="19">
        <v>2</v>
      </c>
      <c r="T26" s="99">
        <v>1</v>
      </c>
      <c r="U26" s="161">
        <v>3</v>
      </c>
      <c r="V26" s="162">
        <v>0.5</v>
      </c>
      <c r="W26" s="55">
        <v>4</v>
      </c>
    </row>
    <row r="27" spans="1:23" ht="12.95" customHeight="1" x14ac:dyDescent="0.25">
      <c r="A27" s="79">
        <v>21</v>
      </c>
      <c r="B27" s="80" t="s">
        <v>172</v>
      </c>
      <c r="C27" s="81" t="s">
        <v>3</v>
      </c>
      <c r="D27" s="82">
        <f t="shared" si="0"/>
        <v>29</v>
      </c>
      <c r="E27" s="81"/>
      <c r="F27" s="17"/>
      <c r="G27" s="87"/>
      <c r="H27" s="95"/>
      <c r="I27" s="24"/>
      <c r="J27" s="24">
        <v>1</v>
      </c>
      <c r="K27" s="96">
        <v>1</v>
      </c>
      <c r="L27" s="64">
        <v>5</v>
      </c>
      <c r="M27" s="24"/>
      <c r="N27" s="87">
        <v>4</v>
      </c>
      <c r="O27" s="95">
        <v>2</v>
      </c>
      <c r="P27" s="96">
        <v>0.5</v>
      </c>
      <c r="Q27" s="64">
        <v>2</v>
      </c>
      <c r="R27" s="24">
        <v>1</v>
      </c>
      <c r="S27" s="24">
        <v>2</v>
      </c>
      <c r="T27" s="87">
        <v>1</v>
      </c>
      <c r="U27" s="95">
        <v>5</v>
      </c>
      <c r="V27" s="96">
        <v>0.5</v>
      </c>
      <c r="W27" s="56">
        <v>4</v>
      </c>
    </row>
    <row r="28" spans="1:23" ht="12.95" customHeight="1" x14ac:dyDescent="0.25">
      <c r="A28" s="76">
        <v>22</v>
      </c>
      <c r="B28" s="77" t="s">
        <v>19</v>
      </c>
      <c r="C28" s="83" t="s">
        <v>5</v>
      </c>
      <c r="D28" s="78">
        <f t="shared" si="0"/>
        <v>21</v>
      </c>
      <c r="E28" s="83">
        <v>1</v>
      </c>
      <c r="F28" s="22">
        <v>6</v>
      </c>
      <c r="G28" s="86"/>
      <c r="H28" s="93"/>
      <c r="I28" s="26"/>
      <c r="J28" s="26">
        <v>2</v>
      </c>
      <c r="K28" s="94"/>
      <c r="L28" s="63"/>
      <c r="M28" s="26"/>
      <c r="N28" s="86"/>
      <c r="O28" s="93"/>
      <c r="P28" s="94"/>
      <c r="Q28" s="63"/>
      <c r="R28" s="26"/>
      <c r="S28" s="26">
        <v>3</v>
      </c>
      <c r="T28" s="86"/>
      <c r="U28" s="93">
        <v>9</v>
      </c>
      <c r="V28" s="94"/>
      <c r="W28" s="55"/>
    </row>
    <row r="29" spans="1:23" ht="12.95" customHeight="1" x14ac:dyDescent="0.25">
      <c r="A29" s="79">
        <v>23</v>
      </c>
      <c r="B29" s="80" t="s">
        <v>173</v>
      </c>
      <c r="C29" s="81" t="s">
        <v>3</v>
      </c>
      <c r="D29" s="82">
        <f t="shared" si="0"/>
        <v>20</v>
      </c>
      <c r="E29" s="81"/>
      <c r="F29" s="17"/>
      <c r="G29" s="87"/>
      <c r="H29" s="95">
        <v>2</v>
      </c>
      <c r="I29" s="24"/>
      <c r="J29" s="24">
        <v>2</v>
      </c>
      <c r="K29" s="96">
        <v>1</v>
      </c>
      <c r="L29" s="64">
        <v>2</v>
      </c>
      <c r="M29" s="24"/>
      <c r="N29" s="87">
        <v>3</v>
      </c>
      <c r="O29" s="95">
        <v>4</v>
      </c>
      <c r="P29" s="96">
        <v>0.5</v>
      </c>
      <c r="Q29" s="64"/>
      <c r="R29" s="24"/>
      <c r="S29" s="24"/>
      <c r="T29" s="87"/>
      <c r="U29" s="95">
        <v>3</v>
      </c>
      <c r="V29" s="96">
        <v>0.5</v>
      </c>
      <c r="W29" s="56">
        <v>2</v>
      </c>
    </row>
    <row r="30" spans="1:23" ht="12.95" customHeight="1" x14ac:dyDescent="0.25">
      <c r="A30" s="76">
        <v>24</v>
      </c>
      <c r="B30" s="77" t="s">
        <v>219</v>
      </c>
      <c r="C30" s="83" t="s">
        <v>5</v>
      </c>
      <c r="D30" s="78">
        <f t="shared" si="0"/>
        <v>17.5</v>
      </c>
      <c r="E30" s="83"/>
      <c r="F30" s="22"/>
      <c r="G30" s="86"/>
      <c r="H30" s="93"/>
      <c r="I30" s="26"/>
      <c r="J30" s="26"/>
      <c r="K30" s="94"/>
      <c r="L30" s="63"/>
      <c r="M30" s="26"/>
      <c r="N30" s="86">
        <v>3</v>
      </c>
      <c r="O30" s="93"/>
      <c r="P30" s="94"/>
      <c r="Q30" s="63"/>
      <c r="R30" s="26"/>
      <c r="S30" s="26"/>
      <c r="T30" s="86"/>
      <c r="U30" s="93">
        <v>5</v>
      </c>
      <c r="V30" s="94">
        <v>1.5</v>
      </c>
      <c r="W30" s="55">
        <v>8</v>
      </c>
    </row>
    <row r="31" spans="1:23" ht="12.95" customHeight="1" x14ac:dyDescent="0.25">
      <c r="A31" s="79">
        <v>25</v>
      </c>
      <c r="B31" s="80" t="s">
        <v>146</v>
      </c>
      <c r="C31" s="81" t="s">
        <v>4</v>
      </c>
      <c r="D31" s="82">
        <f t="shared" si="0"/>
        <v>17</v>
      </c>
      <c r="E31" s="81"/>
      <c r="F31" s="17">
        <v>1</v>
      </c>
      <c r="G31" s="87"/>
      <c r="H31" s="95"/>
      <c r="I31" s="24"/>
      <c r="J31" s="24"/>
      <c r="K31" s="96"/>
      <c r="L31" s="64">
        <v>4</v>
      </c>
      <c r="M31" s="24"/>
      <c r="N31" s="87">
        <v>5</v>
      </c>
      <c r="O31" s="95">
        <v>1</v>
      </c>
      <c r="P31" s="96"/>
      <c r="Q31" s="64"/>
      <c r="R31" s="24"/>
      <c r="S31" s="24"/>
      <c r="T31" s="87"/>
      <c r="U31" s="95">
        <v>4</v>
      </c>
      <c r="V31" s="96"/>
      <c r="W31" s="56">
        <v>2</v>
      </c>
    </row>
    <row r="32" spans="1:23" ht="12.95" customHeight="1" x14ac:dyDescent="0.25">
      <c r="A32" s="76">
        <v>26</v>
      </c>
      <c r="B32" s="77" t="s">
        <v>206</v>
      </c>
      <c r="C32" s="83" t="s">
        <v>13</v>
      </c>
      <c r="D32" s="78">
        <f t="shared" si="0"/>
        <v>17</v>
      </c>
      <c r="E32" s="83"/>
      <c r="F32" s="22"/>
      <c r="G32" s="86"/>
      <c r="H32" s="93"/>
      <c r="I32" s="26"/>
      <c r="J32" s="26"/>
      <c r="K32" s="94"/>
      <c r="L32" s="63"/>
      <c r="M32" s="26"/>
      <c r="N32" s="86"/>
      <c r="O32" s="93">
        <v>3</v>
      </c>
      <c r="P32" s="94">
        <v>1</v>
      </c>
      <c r="Q32" s="23">
        <v>2</v>
      </c>
      <c r="R32" s="19">
        <v>1.5</v>
      </c>
      <c r="S32" s="19">
        <v>1</v>
      </c>
      <c r="T32" s="99">
        <v>1.5</v>
      </c>
      <c r="U32" s="161"/>
      <c r="V32" s="162"/>
      <c r="W32" s="55">
        <v>7</v>
      </c>
    </row>
    <row r="33" spans="1:23" ht="12.95" customHeight="1" x14ac:dyDescent="0.25">
      <c r="A33" s="79">
        <v>27</v>
      </c>
      <c r="B33" s="80" t="s">
        <v>300</v>
      </c>
      <c r="C33" s="81" t="s">
        <v>3</v>
      </c>
      <c r="D33" s="82">
        <f t="shared" si="0"/>
        <v>14.5</v>
      </c>
      <c r="E33" s="81"/>
      <c r="F33" s="17"/>
      <c r="G33" s="87"/>
      <c r="H33" s="95">
        <v>1</v>
      </c>
      <c r="I33" s="24">
        <v>0.5</v>
      </c>
      <c r="J33" s="24">
        <v>1</v>
      </c>
      <c r="K33" s="96">
        <v>0.5</v>
      </c>
      <c r="L33" s="64"/>
      <c r="M33" s="24"/>
      <c r="N33" s="87">
        <v>1</v>
      </c>
      <c r="O33" s="95">
        <v>1</v>
      </c>
      <c r="P33" s="96">
        <v>1</v>
      </c>
      <c r="Q33" s="64"/>
      <c r="R33" s="24"/>
      <c r="S33" s="24"/>
      <c r="T33" s="87"/>
      <c r="U33" s="95">
        <v>2</v>
      </c>
      <c r="V33" s="96">
        <v>0.5</v>
      </c>
      <c r="W33" s="56">
        <v>6</v>
      </c>
    </row>
    <row r="34" spans="1:23" ht="12.95" customHeight="1" x14ac:dyDescent="0.25">
      <c r="A34" s="76">
        <v>28</v>
      </c>
      <c r="B34" s="77" t="s">
        <v>210</v>
      </c>
      <c r="C34" s="83" t="s">
        <v>48</v>
      </c>
      <c r="D34" s="78">
        <f t="shared" si="0"/>
        <v>13.5</v>
      </c>
      <c r="E34" s="83"/>
      <c r="F34" s="22"/>
      <c r="G34" s="86"/>
      <c r="H34" s="93">
        <v>2</v>
      </c>
      <c r="I34" s="26">
        <v>0.5</v>
      </c>
      <c r="J34" s="26">
        <v>1</v>
      </c>
      <c r="K34" s="94">
        <v>1</v>
      </c>
      <c r="L34" s="63"/>
      <c r="M34" s="26"/>
      <c r="N34" s="86">
        <v>2</v>
      </c>
      <c r="O34" s="93">
        <v>1</v>
      </c>
      <c r="P34" s="94">
        <v>0.5</v>
      </c>
      <c r="Q34" s="63">
        <v>1</v>
      </c>
      <c r="R34" s="26">
        <v>1</v>
      </c>
      <c r="S34" s="26">
        <v>1</v>
      </c>
      <c r="T34" s="86">
        <v>0.5</v>
      </c>
      <c r="U34" s="93">
        <v>1</v>
      </c>
      <c r="V34" s="94"/>
      <c r="W34" s="55">
        <v>1</v>
      </c>
    </row>
    <row r="35" spans="1:23" ht="12.95" customHeight="1" x14ac:dyDescent="0.25">
      <c r="A35" s="79">
        <v>29</v>
      </c>
      <c r="B35" s="80" t="s">
        <v>220</v>
      </c>
      <c r="C35" s="81" t="s">
        <v>4</v>
      </c>
      <c r="D35" s="82">
        <f t="shared" si="0"/>
        <v>13</v>
      </c>
      <c r="E35" s="81"/>
      <c r="F35" s="17"/>
      <c r="G35" s="87"/>
      <c r="H35" s="95">
        <v>1</v>
      </c>
      <c r="I35" s="24"/>
      <c r="J35" s="24">
        <v>1</v>
      </c>
      <c r="K35" s="96"/>
      <c r="L35" s="64"/>
      <c r="M35" s="24"/>
      <c r="N35" s="87">
        <v>3</v>
      </c>
      <c r="O35" s="95"/>
      <c r="P35" s="96"/>
      <c r="Q35" s="64">
        <v>4</v>
      </c>
      <c r="R35" s="24">
        <v>0.5</v>
      </c>
      <c r="S35" s="24">
        <v>2</v>
      </c>
      <c r="T35" s="87">
        <v>0.5</v>
      </c>
      <c r="U35" s="95">
        <v>1</v>
      </c>
      <c r="V35" s="96"/>
      <c r="W35" s="56"/>
    </row>
    <row r="36" spans="1:23" ht="12.95" customHeight="1" x14ac:dyDescent="0.25">
      <c r="A36" s="76">
        <v>30</v>
      </c>
      <c r="B36" s="77" t="s">
        <v>265</v>
      </c>
      <c r="C36" s="83" t="s">
        <v>4</v>
      </c>
      <c r="D36" s="78">
        <f t="shared" si="0"/>
        <v>12</v>
      </c>
      <c r="E36" s="83"/>
      <c r="F36" s="22"/>
      <c r="G36" s="86"/>
      <c r="H36" s="93">
        <v>1</v>
      </c>
      <c r="I36" s="26"/>
      <c r="J36" s="26">
        <v>1</v>
      </c>
      <c r="K36" s="94"/>
      <c r="L36" s="63">
        <v>1</v>
      </c>
      <c r="M36" s="26"/>
      <c r="N36" s="86">
        <v>1</v>
      </c>
      <c r="O36" s="93">
        <v>3</v>
      </c>
      <c r="P36" s="94"/>
      <c r="Q36" s="63">
        <v>2</v>
      </c>
      <c r="R36" s="26"/>
      <c r="S36" s="19">
        <v>2</v>
      </c>
      <c r="T36" s="99"/>
      <c r="U36" s="161"/>
      <c r="V36" s="162"/>
      <c r="W36" s="55">
        <v>1</v>
      </c>
    </row>
    <row r="37" spans="1:23" ht="12.95" customHeight="1" x14ac:dyDescent="0.25">
      <c r="A37" s="79">
        <v>31</v>
      </c>
      <c r="B37" s="80" t="s">
        <v>266</v>
      </c>
      <c r="C37" s="81" t="s">
        <v>4</v>
      </c>
      <c r="D37" s="82">
        <f t="shared" si="0"/>
        <v>12</v>
      </c>
      <c r="E37" s="81"/>
      <c r="F37" s="17"/>
      <c r="G37" s="87"/>
      <c r="H37" s="95"/>
      <c r="I37" s="24"/>
      <c r="J37" s="24"/>
      <c r="K37" s="96"/>
      <c r="L37" s="64"/>
      <c r="M37" s="24"/>
      <c r="N37" s="87">
        <v>1</v>
      </c>
      <c r="O37" s="95">
        <v>2</v>
      </c>
      <c r="P37" s="96"/>
      <c r="Q37" s="64">
        <v>1</v>
      </c>
      <c r="R37" s="24"/>
      <c r="S37" s="24">
        <v>1</v>
      </c>
      <c r="T37" s="87"/>
      <c r="U37" s="95">
        <v>6</v>
      </c>
      <c r="V37" s="96"/>
      <c r="W37" s="56">
        <v>1</v>
      </c>
    </row>
    <row r="38" spans="1:23" ht="12.95" customHeight="1" x14ac:dyDescent="0.25">
      <c r="A38" s="76">
        <v>32</v>
      </c>
      <c r="B38" s="77" t="s">
        <v>222</v>
      </c>
      <c r="C38" s="83" t="s">
        <v>48</v>
      </c>
      <c r="D38" s="78">
        <f t="shared" si="0"/>
        <v>11.5</v>
      </c>
      <c r="E38" s="83"/>
      <c r="F38" s="22"/>
      <c r="G38" s="86"/>
      <c r="H38" s="93">
        <v>2</v>
      </c>
      <c r="I38" s="26">
        <v>0.5</v>
      </c>
      <c r="J38" s="26">
        <v>2</v>
      </c>
      <c r="K38" s="94">
        <v>1</v>
      </c>
      <c r="L38" s="63"/>
      <c r="M38" s="26"/>
      <c r="N38" s="86"/>
      <c r="O38" s="93">
        <v>1</v>
      </c>
      <c r="P38" s="94">
        <v>0.5</v>
      </c>
      <c r="Q38" s="63">
        <v>1</v>
      </c>
      <c r="R38" s="26">
        <v>1</v>
      </c>
      <c r="S38" s="26">
        <v>1</v>
      </c>
      <c r="T38" s="86">
        <v>0.5</v>
      </c>
      <c r="U38" s="93"/>
      <c r="V38" s="94"/>
      <c r="W38" s="55">
        <v>1</v>
      </c>
    </row>
    <row r="39" spans="1:23" ht="12.95" customHeight="1" x14ac:dyDescent="0.25">
      <c r="A39" s="79">
        <v>33</v>
      </c>
      <c r="B39" s="80" t="s">
        <v>264</v>
      </c>
      <c r="C39" s="81" t="s">
        <v>5</v>
      </c>
      <c r="D39" s="82">
        <f t="shared" si="0"/>
        <v>10</v>
      </c>
      <c r="E39" s="81"/>
      <c r="F39" s="17"/>
      <c r="G39" s="87"/>
      <c r="H39" s="95"/>
      <c r="I39" s="24"/>
      <c r="J39" s="24"/>
      <c r="K39" s="96"/>
      <c r="L39" s="64"/>
      <c r="M39" s="24"/>
      <c r="N39" s="87"/>
      <c r="O39" s="95"/>
      <c r="P39" s="96"/>
      <c r="Q39" s="64">
        <v>4</v>
      </c>
      <c r="R39" s="24"/>
      <c r="S39" s="24">
        <v>4</v>
      </c>
      <c r="T39" s="87"/>
      <c r="U39" s="95">
        <v>2</v>
      </c>
      <c r="V39" s="96"/>
      <c r="W39" s="56"/>
    </row>
    <row r="40" spans="1:23" ht="12.95" customHeight="1" x14ac:dyDescent="0.25">
      <c r="A40" s="76">
        <v>34</v>
      </c>
      <c r="B40" s="77" t="s">
        <v>312</v>
      </c>
      <c r="C40" s="83" t="s">
        <v>48</v>
      </c>
      <c r="D40" s="78">
        <f t="shared" si="0"/>
        <v>10</v>
      </c>
      <c r="E40" s="83"/>
      <c r="F40" s="22"/>
      <c r="G40" s="86"/>
      <c r="H40" s="93"/>
      <c r="I40" s="26"/>
      <c r="J40" s="26"/>
      <c r="K40" s="94"/>
      <c r="L40" s="63"/>
      <c r="M40" s="26"/>
      <c r="N40" s="86"/>
      <c r="O40" s="93"/>
      <c r="P40" s="94"/>
      <c r="Q40" s="63"/>
      <c r="R40" s="26"/>
      <c r="S40" s="26"/>
      <c r="T40" s="86"/>
      <c r="U40" s="93">
        <v>7</v>
      </c>
      <c r="V40" s="94"/>
      <c r="W40" s="55">
        <v>3</v>
      </c>
    </row>
    <row r="41" spans="1:23" ht="12.95" customHeight="1" x14ac:dyDescent="0.25">
      <c r="A41" s="79">
        <v>35</v>
      </c>
      <c r="B41" s="80" t="s">
        <v>267</v>
      </c>
      <c r="C41" s="81" t="s">
        <v>204</v>
      </c>
      <c r="D41" s="82">
        <f t="shared" si="0"/>
        <v>9</v>
      </c>
      <c r="E41" s="81"/>
      <c r="F41" s="17"/>
      <c r="G41" s="87"/>
      <c r="H41" s="95"/>
      <c r="I41" s="24"/>
      <c r="J41" s="24"/>
      <c r="K41" s="96"/>
      <c r="L41" s="64"/>
      <c r="M41" s="24"/>
      <c r="N41" s="87"/>
      <c r="O41" s="95"/>
      <c r="P41" s="96"/>
      <c r="Q41" s="64">
        <v>2</v>
      </c>
      <c r="R41" s="24">
        <v>1</v>
      </c>
      <c r="S41" s="24">
        <v>2</v>
      </c>
      <c r="T41" s="87">
        <v>1</v>
      </c>
      <c r="U41" s="95"/>
      <c r="V41" s="96"/>
      <c r="W41" s="56">
        <v>3</v>
      </c>
    </row>
    <row r="42" spans="1:23" ht="12.95" customHeight="1" x14ac:dyDescent="0.25">
      <c r="A42" s="76">
        <v>36</v>
      </c>
      <c r="B42" s="77" t="s">
        <v>338</v>
      </c>
      <c r="C42" s="83" t="s">
        <v>48</v>
      </c>
      <c r="D42" s="78">
        <f t="shared" si="0"/>
        <v>9</v>
      </c>
      <c r="E42" s="83"/>
      <c r="F42" s="22"/>
      <c r="G42" s="86"/>
      <c r="H42" s="93"/>
      <c r="I42" s="26"/>
      <c r="J42" s="26"/>
      <c r="K42" s="94"/>
      <c r="L42" s="63"/>
      <c r="M42" s="26"/>
      <c r="N42" s="86"/>
      <c r="O42" s="93"/>
      <c r="P42" s="94"/>
      <c r="Q42" s="23"/>
      <c r="R42" s="19"/>
      <c r="S42" s="19"/>
      <c r="T42" s="99"/>
      <c r="U42" s="161"/>
      <c r="V42" s="162"/>
      <c r="W42" s="55">
        <v>9</v>
      </c>
    </row>
    <row r="43" spans="1:23" ht="12.95" customHeight="1" x14ac:dyDescent="0.25">
      <c r="A43" s="79">
        <v>37</v>
      </c>
      <c r="B43" s="80" t="s">
        <v>313</v>
      </c>
      <c r="C43" s="81" t="s">
        <v>4</v>
      </c>
      <c r="D43" s="82">
        <f t="shared" si="0"/>
        <v>8</v>
      </c>
      <c r="E43" s="81"/>
      <c r="F43" s="17"/>
      <c r="G43" s="87"/>
      <c r="H43" s="95"/>
      <c r="I43" s="24"/>
      <c r="J43" s="24"/>
      <c r="K43" s="96"/>
      <c r="L43" s="64"/>
      <c r="M43" s="24"/>
      <c r="N43" s="87"/>
      <c r="O43" s="95"/>
      <c r="P43" s="96"/>
      <c r="Q43" s="64"/>
      <c r="R43" s="24"/>
      <c r="S43" s="24"/>
      <c r="T43" s="87"/>
      <c r="U43" s="95">
        <v>8</v>
      </c>
      <c r="V43" s="96"/>
      <c r="W43" s="56"/>
    </row>
    <row r="44" spans="1:23" ht="12.95" customHeight="1" x14ac:dyDescent="0.25">
      <c r="A44" s="76">
        <v>38</v>
      </c>
      <c r="B44" s="77" t="s">
        <v>268</v>
      </c>
      <c r="C44" s="83" t="s">
        <v>4</v>
      </c>
      <c r="D44" s="78">
        <f t="shared" si="0"/>
        <v>7</v>
      </c>
      <c r="E44" s="83"/>
      <c r="F44" s="22"/>
      <c r="G44" s="86"/>
      <c r="H44" s="93"/>
      <c r="I44" s="26"/>
      <c r="J44" s="26"/>
      <c r="K44" s="94"/>
      <c r="L44" s="63"/>
      <c r="M44" s="26"/>
      <c r="N44" s="86"/>
      <c r="O44" s="93"/>
      <c r="P44" s="94"/>
      <c r="Q44" s="63">
        <v>1</v>
      </c>
      <c r="R44" s="26"/>
      <c r="S44" s="26">
        <v>1</v>
      </c>
      <c r="T44" s="86"/>
      <c r="U44" s="93">
        <v>2</v>
      </c>
      <c r="V44" s="94">
        <v>1</v>
      </c>
      <c r="W44" s="55">
        <v>2</v>
      </c>
    </row>
    <row r="45" spans="1:23" ht="12.95" customHeight="1" x14ac:dyDescent="0.25">
      <c r="A45" s="79">
        <v>39</v>
      </c>
      <c r="B45" s="80" t="s">
        <v>221</v>
      </c>
      <c r="C45" s="81" t="s">
        <v>5</v>
      </c>
      <c r="D45" s="82">
        <f t="shared" si="0"/>
        <v>4.5</v>
      </c>
      <c r="E45" s="81"/>
      <c r="F45" s="17"/>
      <c r="G45" s="87"/>
      <c r="H45" s="95"/>
      <c r="I45" s="24"/>
      <c r="J45" s="24"/>
      <c r="K45" s="96"/>
      <c r="L45" s="64"/>
      <c r="M45" s="24"/>
      <c r="N45" s="87">
        <v>2</v>
      </c>
      <c r="O45" s="95">
        <v>1</v>
      </c>
      <c r="P45" s="96">
        <v>1.5</v>
      </c>
      <c r="Q45" s="64"/>
      <c r="R45" s="24"/>
      <c r="S45" s="24"/>
      <c r="T45" s="87"/>
      <c r="U45" s="95"/>
      <c r="V45" s="96"/>
      <c r="W45" s="56"/>
    </row>
    <row r="46" spans="1:23" ht="12.95" customHeight="1" x14ac:dyDescent="0.25">
      <c r="A46" s="76">
        <v>40</v>
      </c>
      <c r="B46" s="77" t="s">
        <v>195</v>
      </c>
      <c r="C46" s="83" t="s">
        <v>13</v>
      </c>
      <c r="D46" s="78">
        <f t="shared" si="0"/>
        <v>4</v>
      </c>
      <c r="E46" s="83"/>
      <c r="F46" s="22"/>
      <c r="G46" s="86"/>
      <c r="H46" s="93"/>
      <c r="I46" s="26"/>
      <c r="J46" s="26"/>
      <c r="K46" s="94"/>
      <c r="L46" s="63"/>
      <c r="M46" s="26"/>
      <c r="N46" s="86"/>
      <c r="O46" s="93">
        <v>2</v>
      </c>
      <c r="P46" s="94"/>
      <c r="Q46" s="63">
        <v>1</v>
      </c>
      <c r="R46" s="26"/>
      <c r="S46" s="26">
        <v>1</v>
      </c>
      <c r="T46" s="86"/>
      <c r="U46" s="93"/>
      <c r="V46" s="94"/>
      <c r="W46" s="55"/>
    </row>
    <row r="47" spans="1:23" ht="12.95" customHeight="1" x14ac:dyDescent="0.25">
      <c r="A47" s="79">
        <v>41</v>
      </c>
      <c r="B47" s="80" t="s">
        <v>340</v>
      </c>
      <c r="C47" s="81" t="s">
        <v>204</v>
      </c>
      <c r="D47" s="82">
        <f t="shared" si="0"/>
        <v>4</v>
      </c>
      <c r="E47" s="81"/>
      <c r="F47" s="17"/>
      <c r="G47" s="87"/>
      <c r="H47" s="95"/>
      <c r="I47" s="24"/>
      <c r="J47" s="24"/>
      <c r="K47" s="96"/>
      <c r="L47" s="64"/>
      <c r="M47" s="24"/>
      <c r="N47" s="87"/>
      <c r="O47" s="95"/>
      <c r="P47" s="96"/>
      <c r="Q47" s="64"/>
      <c r="R47" s="24"/>
      <c r="S47" s="24"/>
      <c r="T47" s="87"/>
      <c r="U47" s="95"/>
      <c r="V47" s="96"/>
      <c r="W47" s="56">
        <v>4</v>
      </c>
    </row>
    <row r="48" spans="1:23" ht="12.95" customHeight="1" x14ac:dyDescent="0.25">
      <c r="A48" s="76">
        <v>42</v>
      </c>
      <c r="B48" s="77" t="s">
        <v>193</v>
      </c>
      <c r="C48" s="83" t="s">
        <v>194</v>
      </c>
      <c r="D48" s="78">
        <f t="shared" si="0"/>
        <v>3</v>
      </c>
      <c r="E48" s="83"/>
      <c r="F48" s="22"/>
      <c r="G48" s="86"/>
      <c r="H48" s="93"/>
      <c r="I48" s="26"/>
      <c r="J48" s="26"/>
      <c r="K48" s="94"/>
      <c r="L48" s="63"/>
      <c r="M48" s="26"/>
      <c r="N48" s="86"/>
      <c r="O48" s="93">
        <v>3</v>
      </c>
      <c r="P48" s="94"/>
      <c r="Q48" s="63"/>
      <c r="R48" s="26"/>
      <c r="S48" s="26"/>
      <c r="T48" s="86"/>
      <c r="U48" s="93"/>
      <c r="V48" s="94"/>
      <c r="W48" s="55"/>
    </row>
    <row r="49" spans="1:26" ht="12.95" customHeight="1" x14ac:dyDescent="0.25">
      <c r="A49" s="79">
        <v>43</v>
      </c>
      <c r="B49" s="80" t="s">
        <v>337</v>
      </c>
      <c r="C49" s="81" t="s">
        <v>3</v>
      </c>
      <c r="D49" s="82">
        <f t="shared" si="0"/>
        <v>3</v>
      </c>
      <c r="E49" s="81"/>
      <c r="F49" s="17"/>
      <c r="G49" s="87"/>
      <c r="H49" s="95"/>
      <c r="I49" s="24"/>
      <c r="J49" s="24"/>
      <c r="K49" s="96"/>
      <c r="L49" s="64"/>
      <c r="M49" s="24"/>
      <c r="N49" s="87"/>
      <c r="O49" s="95"/>
      <c r="P49" s="96"/>
      <c r="Q49" s="64"/>
      <c r="R49" s="24"/>
      <c r="S49" s="24"/>
      <c r="T49" s="87"/>
      <c r="U49" s="95"/>
      <c r="V49" s="96"/>
      <c r="W49" s="56">
        <v>3</v>
      </c>
    </row>
    <row r="50" spans="1:26" ht="12.95" customHeight="1" x14ac:dyDescent="0.25">
      <c r="A50" s="76">
        <v>44</v>
      </c>
      <c r="B50" s="77" t="s">
        <v>209</v>
      </c>
      <c r="C50" s="83" t="s">
        <v>194</v>
      </c>
      <c r="D50" s="78">
        <f t="shared" si="0"/>
        <v>2</v>
      </c>
      <c r="E50" s="83"/>
      <c r="F50" s="22"/>
      <c r="G50" s="86"/>
      <c r="H50" s="93"/>
      <c r="I50" s="26"/>
      <c r="J50" s="26"/>
      <c r="K50" s="94"/>
      <c r="L50" s="63"/>
      <c r="M50" s="26"/>
      <c r="N50" s="86"/>
      <c r="O50" s="93">
        <v>2</v>
      </c>
      <c r="P50" s="94"/>
      <c r="Q50" s="63"/>
      <c r="R50" s="26"/>
      <c r="S50" s="26"/>
      <c r="T50" s="86"/>
      <c r="U50" s="93"/>
      <c r="V50" s="94"/>
      <c r="W50" s="55"/>
    </row>
    <row r="51" spans="1:26" ht="12.95" customHeight="1" x14ac:dyDescent="0.25">
      <c r="A51" s="79">
        <v>45</v>
      </c>
      <c r="B51" s="80" t="s">
        <v>339</v>
      </c>
      <c r="C51" s="81" t="s">
        <v>21</v>
      </c>
      <c r="D51" s="82">
        <f t="shared" si="0"/>
        <v>2</v>
      </c>
      <c r="E51" s="81"/>
      <c r="F51" s="17"/>
      <c r="G51" s="87"/>
      <c r="H51" s="95"/>
      <c r="I51" s="24"/>
      <c r="J51" s="24"/>
      <c r="K51" s="96"/>
      <c r="L51" s="64"/>
      <c r="M51" s="24"/>
      <c r="N51" s="87"/>
      <c r="O51" s="95"/>
      <c r="P51" s="96"/>
      <c r="Q51" s="64"/>
      <c r="R51" s="24"/>
      <c r="S51" s="24"/>
      <c r="T51" s="87"/>
      <c r="U51" s="95"/>
      <c r="V51" s="96"/>
      <c r="W51" s="56">
        <v>2</v>
      </c>
    </row>
    <row r="52" spans="1:26" ht="12.95" customHeight="1" x14ac:dyDescent="0.25">
      <c r="A52" s="76">
        <v>46</v>
      </c>
      <c r="B52" s="77" t="s">
        <v>305</v>
      </c>
      <c r="C52" s="83" t="s">
        <v>4</v>
      </c>
      <c r="D52" s="78">
        <f t="shared" si="0"/>
        <v>1.5</v>
      </c>
      <c r="E52" s="83"/>
      <c r="F52" s="22"/>
      <c r="G52" s="86"/>
      <c r="H52" s="93"/>
      <c r="I52" s="26"/>
      <c r="J52" s="26"/>
      <c r="K52" s="94"/>
      <c r="L52" s="63"/>
      <c r="M52" s="26"/>
      <c r="N52" s="86"/>
      <c r="O52" s="93"/>
      <c r="P52" s="94"/>
      <c r="Q52" s="63"/>
      <c r="R52" s="26"/>
      <c r="S52" s="26"/>
      <c r="T52" s="86"/>
      <c r="U52" s="93">
        <v>1</v>
      </c>
      <c r="V52" s="94">
        <v>0.5</v>
      </c>
      <c r="W52" s="55"/>
    </row>
    <row r="53" spans="1:26" ht="12.95" customHeight="1" x14ac:dyDescent="0.25">
      <c r="A53" s="79">
        <v>47</v>
      </c>
      <c r="B53" s="80" t="s">
        <v>196</v>
      </c>
      <c r="C53" s="81" t="s">
        <v>194</v>
      </c>
      <c r="D53" s="82">
        <f t="shared" si="0"/>
        <v>1</v>
      </c>
      <c r="E53" s="81"/>
      <c r="F53" s="17"/>
      <c r="G53" s="87"/>
      <c r="H53" s="95"/>
      <c r="I53" s="24"/>
      <c r="J53" s="24"/>
      <c r="K53" s="96"/>
      <c r="L53" s="64"/>
      <c r="M53" s="24"/>
      <c r="N53" s="87"/>
      <c r="O53" s="95">
        <v>1</v>
      </c>
      <c r="P53" s="96"/>
      <c r="Q53" s="64"/>
      <c r="R53" s="24"/>
      <c r="S53" s="24"/>
      <c r="T53" s="87"/>
      <c r="U53" s="95"/>
      <c r="V53" s="96"/>
      <c r="W53" s="56"/>
    </row>
    <row r="54" spans="1:26" ht="12.95" customHeight="1" x14ac:dyDescent="0.25">
      <c r="A54" s="141">
        <v>48</v>
      </c>
      <c r="B54" s="142" t="s">
        <v>223</v>
      </c>
      <c r="C54" s="143" t="s">
        <v>194</v>
      </c>
      <c r="D54" s="144">
        <f t="shared" si="0"/>
        <v>1</v>
      </c>
      <c r="E54" s="143"/>
      <c r="F54" s="167"/>
      <c r="G54" s="159"/>
      <c r="H54" s="160"/>
      <c r="I54" s="137"/>
      <c r="J54" s="137"/>
      <c r="K54" s="157"/>
      <c r="L54" s="151"/>
      <c r="M54" s="137"/>
      <c r="N54" s="159"/>
      <c r="O54" s="160">
        <v>1</v>
      </c>
      <c r="P54" s="157"/>
      <c r="Q54" s="151"/>
      <c r="R54" s="137"/>
      <c r="S54" s="137"/>
      <c r="T54" s="159"/>
      <c r="U54" s="160"/>
      <c r="V54" s="157"/>
      <c r="W54" s="138"/>
    </row>
    <row r="55" spans="1:26" x14ac:dyDescent="0.25">
      <c r="A55" s="5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1"/>
      <c r="P55" s="1"/>
    </row>
    <row r="56" spans="1:26" ht="5.0999999999999996" customHeight="1" x14ac:dyDescent="0.25">
      <c r="A56" s="5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1"/>
      <c r="P56" s="1"/>
    </row>
    <row r="57" spans="1:26" ht="5.0999999999999996" customHeight="1" x14ac:dyDescent="0.25">
      <c r="A57" s="5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1"/>
      <c r="P57" s="1"/>
    </row>
    <row r="58" spans="1:26" ht="5.0999999999999996" customHeight="1" x14ac:dyDescent="0.25">
      <c r="A58" s="51"/>
      <c r="B58" s="14"/>
      <c r="C58" s="44"/>
      <c r="D58" s="52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53"/>
      <c r="P58" s="53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5.0999999999999996" customHeight="1" x14ac:dyDescent="0.25">
      <c r="A59" s="48"/>
      <c r="B59" s="15"/>
      <c r="C59" s="45"/>
      <c r="D59" s="49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50"/>
      <c r="P59" s="50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s="7" customFormat="1" ht="5.0999999999999996" customHeight="1" x14ac:dyDescent="0.25">
      <c r="A60" s="14"/>
      <c r="B60" s="1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53"/>
      <c r="P60" s="53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s="7" customFormat="1" ht="5.0999999999999996" customHeight="1" x14ac:dyDescent="0.25">
      <c r="A61" s="46"/>
      <c r="B61" s="46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54"/>
      <c r="P61" s="54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s="7" customFormat="1" x14ac:dyDescent="0.25"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6"/>
      <c r="P62" s="6"/>
    </row>
    <row r="63" spans="1:26" ht="45" customHeight="1" x14ac:dyDescent="0.25">
      <c r="A63" s="120" t="s">
        <v>234</v>
      </c>
      <c r="B63" s="121" t="s">
        <v>80</v>
      </c>
      <c r="C63" s="139"/>
      <c r="D63" s="123" t="s">
        <v>151</v>
      </c>
      <c r="E63" s="120" t="s">
        <v>0</v>
      </c>
      <c r="F63" s="254" t="s">
        <v>95</v>
      </c>
      <c r="G63" s="254"/>
      <c r="H63" s="252" t="s">
        <v>154</v>
      </c>
      <c r="I63" s="249"/>
      <c r="J63" s="249"/>
      <c r="K63" s="253"/>
      <c r="L63" s="249" t="s">
        <v>155</v>
      </c>
      <c r="M63" s="249"/>
      <c r="N63" s="249"/>
      <c r="O63" s="252" t="s">
        <v>156</v>
      </c>
      <c r="P63" s="253"/>
      <c r="Q63" s="249" t="s">
        <v>236</v>
      </c>
      <c r="R63" s="249"/>
      <c r="S63" s="249"/>
      <c r="T63" s="249"/>
      <c r="U63" s="250" t="s">
        <v>262</v>
      </c>
      <c r="V63" s="251"/>
      <c r="W63" s="126" t="s">
        <v>261</v>
      </c>
    </row>
    <row r="64" spans="1:26" ht="15" customHeight="1" x14ac:dyDescent="0.25">
      <c r="A64" s="65"/>
      <c r="B64" s="66"/>
      <c r="C64" s="140"/>
      <c r="D64" s="67"/>
      <c r="E64" s="68" t="s">
        <v>159</v>
      </c>
      <c r="F64" s="256" t="s">
        <v>159</v>
      </c>
      <c r="G64" s="256"/>
      <c r="H64" s="247" t="s">
        <v>157</v>
      </c>
      <c r="I64" s="245"/>
      <c r="J64" s="245" t="s">
        <v>158</v>
      </c>
      <c r="K64" s="248"/>
      <c r="L64" s="255" t="s">
        <v>158</v>
      </c>
      <c r="M64" s="245"/>
      <c r="N64" s="98" t="s">
        <v>159</v>
      </c>
      <c r="O64" s="247" t="s">
        <v>158</v>
      </c>
      <c r="P64" s="248"/>
      <c r="Q64" s="255" t="s">
        <v>157</v>
      </c>
      <c r="R64" s="245"/>
      <c r="S64" s="245" t="s">
        <v>158</v>
      </c>
      <c r="T64" s="246"/>
      <c r="U64" s="247" t="s">
        <v>160</v>
      </c>
      <c r="V64" s="248"/>
      <c r="W64" s="127" t="s">
        <v>159</v>
      </c>
    </row>
    <row r="65" spans="1:23" ht="15" customHeight="1" x14ac:dyDescent="0.25">
      <c r="A65" s="69"/>
      <c r="B65" s="70"/>
      <c r="C65" s="114"/>
      <c r="D65" s="114"/>
      <c r="E65" s="71" t="s">
        <v>113</v>
      </c>
      <c r="F65" s="61" t="s">
        <v>113</v>
      </c>
      <c r="G65" s="84" t="s">
        <v>114</v>
      </c>
      <c r="H65" s="89" t="s">
        <v>113</v>
      </c>
      <c r="I65" s="60" t="s">
        <v>114</v>
      </c>
      <c r="J65" s="60" t="s">
        <v>113</v>
      </c>
      <c r="K65" s="90" t="s">
        <v>114</v>
      </c>
      <c r="L65" s="61" t="s">
        <v>113</v>
      </c>
      <c r="M65" s="60" t="s">
        <v>114</v>
      </c>
      <c r="N65" s="84" t="s">
        <v>113</v>
      </c>
      <c r="O65" s="89" t="s">
        <v>113</v>
      </c>
      <c r="P65" s="90" t="s">
        <v>114</v>
      </c>
      <c r="Q65" s="61" t="s">
        <v>113</v>
      </c>
      <c r="R65" s="60" t="s">
        <v>114</v>
      </c>
      <c r="S65" s="60" t="s">
        <v>113</v>
      </c>
      <c r="T65" s="84" t="s">
        <v>114</v>
      </c>
      <c r="U65" s="89" t="s">
        <v>113</v>
      </c>
      <c r="V65" s="90" t="s">
        <v>114</v>
      </c>
      <c r="W65" s="128" t="s">
        <v>113</v>
      </c>
    </row>
    <row r="66" spans="1:23" x14ac:dyDescent="0.25">
      <c r="A66" s="72">
        <v>1</v>
      </c>
      <c r="B66" s="73" t="s">
        <v>208</v>
      </c>
      <c r="C66" s="72" t="s">
        <v>4</v>
      </c>
      <c r="D66" s="75">
        <f t="shared" ref="D66:D82" si="1">SUM(E66:AA66)</f>
        <v>70.5</v>
      </c>
      <c r="E66" s="72">
        <v>5</v>
      </c>
      <c r="F66" s="165">
        <v>6</v>
      </c>
      <c r="G66" s="85">
        <v>1</v>
      </c>
      <c r="H66" s="91">
        <v>5</v>
      </c>
      <c r="I66" s="29">
        <v>1</v>
      </c>
      <c r="J66" s="29">
        <v>5</v>
      </c>
      <c r="K66" s="92">
        <v>1</v>
      </c>
      <c r="L66" s="62">
        <v>5</v>
      </c>
      <c r="M66" s="29">
        <v>2</v>
      </c>
      <c r="N66" s="85">
        <v>6</v>
      </c>
      <c r="O66" s="91">
        <v>7</v>
      </c>
      <c r="P66" s="92">
        <v>1.5</v>
      </c>
      <c r="Q66" s="62">
        <v>5</v>
      </c>
      <c r="R66" s="29">
        <v>2.5</v>
      </c>
      <c r="S66" s="29">
        <v>5</v>
      </c>
      <c r="T66" s="85">
        <v>2.5</v>
      </c>
      <c r="U66" s="91">
        <v>4</v>
      </c>
      <c r="V66" s="92">
        <v>1</v>
      </c>
      <c r="W66" s="129">
        <v>5</v>
      </c>
    </row>
    <row r="67" spans="1:23" x14ac:dyDescent="0.25">
      <c r="A67" s="76">
        <v>2</v>
      </c>
      <c r="B67" s="77" t="s">
        <v>24</v>
      </c>
      <c r="C67" s="83" t="s">
        <v>4</v>
      </c>
      <c r="D67" s="78">
        <f t="shared" si="1"/>
        <v>59.5</v>
      </c>
      <c r="E67" s="83">
        <v>4</v>
      </c>
      <c r="F67" s="22">
        <v>5</v>
      </c>
      <c r="G67" s="86">
        <v>1</v>
      </c>
      <c r="H67" s="93">
        <v>4</v>
      </c>
      <c r="I67" s="26">
        <v>1</v>
      </c>
      <c r="J67" s="26">
        <v>4</v>
      </c>
      <c r="K67" s="94">
        <v>1</v>
      </c>
      <c r="L67" s="63">
        <v>4</v>
      </c>
      <c r="M67" s="26">
        <v>2</v>
      </c>
      <c r="N67" s="86">
        <v>5</v>
      </c>
      <c r="O67" s="93">
        <v>6</v>
      </c>
      <c r="P67" s="94">
        <v>1.5</v>
      </c>
      <c r="Q67" s="63">
        <v>4</v>
      </c>
      <c r="R67" s="26">
        <v>2.5</v>
      </c>
      <c r="S67" s="19">
        <v>4</v>
      </c>
      <c r="T67" s="99">
        <v>2.5</v>
      </c>
      <c r="U67" s="161">
        <v>3</v>
      </c>
      <c r="V67" s="162">
        <v>1</v>
      </c>
      <c r="W67" s="55">
        <v>4</v>
      </c>
    </row>
    <row r="68" spans="1:23" x14ac:dyDescent="0.25">
      <c r="A68" s="79">
        <v>3</v>
      </c>
      <c r="B68" s="80" t="s">
        <v>27</v>
      </c>
      <c r="C68" s="81" t="s">
        <v>5</v>
      </c>
      <c r="D68" s="82">
        <f t="shared" si="1"/>
        <v>36</v>
      </c>
      <c r="E68" s="81">
        <v>2</v>
      </c>
      <c r="F68" s="17">
        <v>4</v>
      </c>
      <c r="G68" s="87">
        <v>1.5</v>
      </c>
      <c r="H68" s="95">
        <v>2</v>
      </c>
      <c r="I68" s="24">
        <v>1</v>
      </c>
      <c r="J68" s="24">
        <v>3</v>
      </c>
      <c r="K68" s="96">
        <v>1.5</v>
      </c>
      <c r="L68" s="64">
        <v>2</v>
      </c>
      <c r="M68" s="24">
        <v>1.5</v>
      </c>
      <c r="N68" s="87">
        <v>2</v>
      </c>
      <c r="O68" s="95"/>
      <c r="P68" s="96"/>
      <c r="Q68" s="64">
        <v>4</v>
      </c>
      <c r="R68" s="24">
        <v>2</v>
      </c>
      <c r="S68" s="24">
        <v>4</v>
      </c>
      <c r="T68" s="87">
        <v>1.5</v>
      </c>
      <c r="U68" s="95">
        <v>2</v>
      </c>
      <c r="V68" s="96"/>
      <c r="W68" s="56">
        <v>2</v>
      </c>
    </row>
    <row r="69" spans="1:23" x14ac:dyDescent="0.25">
      <c r="A69" s="76">
        <v>4</v>
      </c>
      <c r="B69" s="77" t="s">
        <v>294</v>
      </c>
      <c r="C69" s="83" t="s">
        <v>4</v>
      </c>
      <c r="D69" s="78">
        <f t="shared" si="1"/>
        <v>33.5</v>
      </c>
      <c r="E69" s="83"/>
      <c r="F69" s="22">
        <v>3</v>
      </c>
      <c r="G69" s="86">
        <v>0.5</v>
      </c>
      <c r="H69" s="93">
        <v>3</v>
      </c>
      <c r="I69" s="26">
        <v>0.5</v>
      </c>
      <c r="J69" s="26">
        <v>2</v>
      </c>
      <c r="K69" s="94">
        <v>1</v>
      </c>
      <c r="L69" s="63">
        <v>3</v>
      </c>
      <c r="M69" s="26">
        <v>0.5</v>
      </c>
      <c r="N69" s="86">
        <v>3</v>
      </c>
      <c r="O69" s="93"/>
      <c r="P69" s="94"/>
      <c r="Q69" s="63">
        <v>5</v>
      </c>
      <c r="R69" s="26">
        <v>0.5</v>
      </c>
      <c r="S69" s="19">
        <v>5</v>
      </c>
      <c r="T69" s="99"/>
      <c r="U69" s="161">
        <v>3</v>
      </c>
      <c r="V69" s="162">
        <v>0.5</v>
      </c>
      <c r="W69" s="55">
        <v>3</v>
      </c>
    </row>
    <row r="70" spans="1:23" x14ac:dyDescent="0.25">
      <c r="A70" s="79">
        <v>5</v>
      </c>
      <c r="B70" s="80" t="s">
        <v>170</v>
      </c>
      <c r="C70" s="81" t="s">
        <v>13</v>
      </c>
      <c r="D70" s="82">
        <f t="shared" si="1"/>
        <v>32</v>
      </c>
      <c r="E70" s="81"/>
      <c r="F70" s="17"/>
      <c r="G70" s="87"/>
      <c r="H70" s="95">
        <v>3</v>
      </c>
      <c r="I70" s="24"/>
      <c r="J70" s="24">
        <v>3</v>
      </c>
      <c r="K70" s="96"/>
      <c r="L70" s="64">
        <v>3</v>
      </c>
      <c r="M70" s="24">
        <v>1</v>
      </c>
      <c r="N70" s="87">
        <v>3</v>
      </c>
      <c r="O70" s="95">
        <v>5</v>
      </c>
      <c r="P70" s="96">
        <v>0.5</v>
      </c>
      <c r="Q70" s="64">
        <v>3</v>
      </c>
      <c r="R70" s="24">
        <v>1.5</v>
      </c>
      <c r="S70" s="24">
        <v>3</v>
      </c>
      <c r="T70" s="87">
        <v>2</v>
      </c>
      <c r="U70" s="95">
        <v>2</v>
      </c>
      <c r="V70" s="96"/>
      <c r="W70" s="56">
        <v>2</v>
      </c>
    </row>
    <row r="71" spans="1:23" x14ac:dyDescent="0.25">
      <c r="A71" s="76">
        <v>6</v>
      </c>
      <c r="B71" s="77" t="s">
        <v>169</v>
      </c>
      <c r="C71" s="83" t="s">
        <v>4</v>
      </c>
      <c r="D71" s="78">
        <f t="shared" si="1"/>
        <v>22</v>
      </c>
      <c r="E71" s="83"/>
      <c r="F71" s="22"/>
      <c r="G71" s="86"/>
      <c r="H71" s="93">
        <v>1</v>
      </c>
      <c r="I71" s="26">
        <v>0.5</v>
      </c>
      <c r="J71" s="26">
        <v>2</v>
      </c>
      <c r="K71" s="94">
        <v>0.5</v>
      </c>
      <c r="L71" s="63">
        <v>1</v>
      </c>
      <c r="M71" s="26">
        <v>1.5</v>
      </c>
      <c r="N71" s="86">
        <v>1</v>
      </c>
      <c r="O71" s="93">
        <v>3</v>
      </c>
      <c r="P71" s="94">
        <v>1</v>
      </c>
      <c r="Q71" s="63">
        <v>2</v>
      </c>
      <c r="R71" s="26">
        <v>1</v>
      </c>
      <c r="S71" s="26">
        <v>2</v>
      </c>
      <c r="T71" s="86">
        <v>1</v>
      </c>
      <c r="U71" s="93">
        <v>1</v>
      </c>
      <c r="V71" s="94">
        <v>0.5</v>
      </c>
      <c r="W71" s="55">
        <v>3</v>
      </c>
    </row>
    <row r="72" spans="1:23" x14ac:dyDescent="0.25">
      <c r="A72" s="79">
        <v>7</v>
      </c>
      <c r="B72" s="80" t="s">
        <v>127</v>
      </c>
      <c r="C72" s="81" t="s">
        <v>3</v>
      </c>
      <c r="D72" s="82">
        <f t="shared" si="1"/>
        <v>21.5</v>
      </c>
      <c r="E72" s="81"/>
      <c r="F72" s="17">
        <v>2</v>
      </c>
      <c r="G72" s="87"/>
      <c r="H72" s="95"/>
      <c r="I72" s="24"/>
      <c r="J72" s="24">
        <v>1</v>
      </c>
      <c r="K72" s="96"/>
      <c r="L72" s="64">
        <v>2</v>
      </c>
      <c r="M72" s="24">
        <v>1</v>
      </c>
      <c r="N72" s="87">
        <v>4</v>
      </c>
      <c r="O72" s="95"/>
      <c r="P72" s="96"/>
      <c r="Q72" s="64">
        <v>2</v>
      </c>
      <c r="R72" s="24">
        <v>1.5</v>
      </c>
      <c r="S72" s="24">
        <v>3</v>
      </c>
      <c r="T72" s="87">
        <v>2</v>
      </c>
      <c r="U72" s="95">
        <v>3</v>
      </c>
      <c r="V72" s="96"/>
      <c r="W72" s="56"/>
    </row>
    <row r="73" spans="1:23" x14ac:dyDescent="0.25">
      <c r="A73" s="76">
        <v>8</v>
      </c>
      <c r="B73" s="77" t="s">
        <v>126</v>
      </c>
      <c r="C73" s="83" t="s">
        <v>48</v>
      </c>
      <c r="D73" s="78">
        <f t="shared" si="1"/>
        <v>13.5</v>
      </c>
      <c r="E73" s="83"/>
      <c r="F73" s="22">
        <v>1</v>
      </c>
      <c r="G73" s="86"/>
      <c r="H73" s="93">
        <v>2</v>
      </c>
      <c r="I73" s="26"/>
      <c r="J73" s="26">
        <v>1</v>
      </c>
      <c r="K73" s="94">
        <v>0.5</v>
      </c>
      <c r="L73" s="63"/>
      <c r="M73" s="26">
        <v>0.5</v>
      </c>
      <c r="N73" s="86">
        <v>2</v>
      </c>
      <c r="O73" s="93">
        <v>2</v>
      </c>
      <c r="P73" s="94">
        <v>0.5</v>
      </c>
      <c r="Q73" s="63">
        <v>1</v>
      </c>
      <c r="R73" s="26">
        <v>0.5</v>
      </c>
      <c r="S73" s="26">
        <v>1</v>
      </c>
      <c r="T73" s="86">
        <v>0.5</v>
      </c>
      <c r="U73" s="93"/>
      <c r="V73" s="94"/>
      <c r="W73" s="55">
        <v>1</v>
      </c>
    </row>
    <row r="74" spans="1:23" x14ac:dyDescent="0.25">
      <c r="A74" s="79">
        <v>9</v>
      </c>
      <c r="B74" s="80" t="s">
        <v>171</v>
      </c>
      <c r="C74" s="81" t="s">
        <v>4</v>
      </c>
      <c r="D74" s="82">
        <f t="shared" si="1"/>
        <v>10.5</v>
      </c>
      <c r="E74" s="81"/>
      <c r="F74" s="17"/>
      <c r="G74" s="87"/>
      <c r="H74" s="95">
        <v>1</v>
      </c>
      <c r="I74" s="24"/>
      <c r="J74" s="24">
        <v>1</v>
      </c>
      <c r="K74" s="96"/>
      <c r="L74" s="64">
        <v>1</v>
      </c>
      <c r="M74" s="24">
        <v>0.5</v>
      </c>
      <c r="N74" s="87">
        <v>1</v>
      </c>
      <c r="O74" s="95">
        <v>1</v>
      </c>
      <c r="P74" s="96">
        <v>1</v>
      </c>
      <c r="Q74" s="64">
        <v>1</v>
      </c>
      <c r="R74" s="24">
        <v>2</v>
      </c>
      <c r="S74" s="24">
        <v>1</v>
      </c>
      <c r="T74" s="87"/>
      <c r="U74" s="95"/>
      <c r="V74" s="96"/>
      <c r="W74" s="56"/>
    </row>
    <row r="75" spans="1:23" x14ac:dyDescent="0.25">
      <c r="A75" s="76">
        <v>10</v>
      </c>
      <c r="B75" s="77" t="s">
        <v>276</v>
      </c>
      <c r="C75" s="83" t="s">
        <v>48</v>
      </c>
      <c r="D75" s="78">
        <f t="shared" si="1"/>
        <v>7.5</v>
      </c>
      <c r="E75" s="83"/>
      <c r="F75" s="22"/>
      <c r="G75" s="86"/>
      <c r="H75" s="93"/>
      <c r="I75" s="26"/>
      <c r="J75" s="26"/>
      <c r="K75" s="94"/>
      <c r="L75" s="63"/>
      <c r="M75" s="26"/>
      <c r="N75" s="86"/>
      <c r="O75" s="93"/>
      <c r="P75" s="94"/>
      <c r="Q75" s="23">
        <v>3</v>
      </c>
      <c r="R75" s="19">
        <v>0.5</v>
      </c>
      <c r="S75" s="19">
        <v>2</v>
      </c>
      <c r="T75" s="99"/>
      <c r="U75" s="161">
        <v>1</v>
      </c>
      <c r="V75" s="162"/>
      <c r="W75" s="55">
        <v>1</v>
      </c>
    </row>
    <row r="76" spans="1:23" x14ac:dyDescent="0.25">
      <c r="A76" s="79">
        <v>11</v>
      </c>
      <c r="B76" s="80" t="s">
        <v>278</v>
      </c>
      <c r="C76" s="81" t="s">
        <v>48</v>
      </c>
      <c r="D76" s="82">
        <f t="shared" si="1"/>
        <v>7</v>
      </c>
      <c r="E76" s="81"/>
      <c r="F76" s="17"/>
      <c r="G76" s="87"/>
      <c r="H76" s="95"/>
      <c r="I76" s="24"/>
      <c r="J76" s="24"/>
      <c r="K76" s="96"/>
      <c r="L76" s="64"/>
      <c r="M76" s="24"/>
      <c r="N76" s="87"/>
      <c r="O76" s="95"/>
      <c r="P76" s="96"/>
      <c r="Q76" s="64">
        <v>1</v>
      </c>
      <c r="R76" s="24">
        <v>0.5</v>
      </c>
      <c r="S76" s="24">
        <v>2</v>
      </c>
      <c r="T76" s="87">
        <v>0.5</v>
      </c>
      <c r="U76" s="95">
        <v>2</v>
      </c>
      <c r="V76" s="96"/>
      <c r="W76" s="56">
        <v>1</v>
      </c>
    </row>
    <row r="77" spans="1:23" x14ac:dyDescent="0.25">
      <c r="A77" s="76">
        <v>12</v>
      </c>
      <c r="B77" s="77" t="s">
        <v>277</v>
      </c>
      <c r="C77" s="83" t="s">
        <v>110</v>
      </c>
      <c r="D77" s="78">
        <f t="shared" si="1"/>
        <v>5</v>
      </c>
      <c r="E77" s="83"/>
      <c r="F77" s="22"/>
      <c r="G77" s="86"/>
      <c r="H77" s="93"/>
      <c r="I77" s="26"/>
      <c r="J77" s="26"/>
      <c r="K77" s="94"/>
      <c r="L77" s="63"/>
      <c r="M77" s="26"/>
      <c r="N77" s="86"/>
      <c r="O77" s="93"/>
      <c r="P77" s="94"/>
      <c r="Q77" s="63">
        <v>2</v>
      </c>
      <c r="R77" s="26"/>
      <c r="S77" s="26">
        <v>3</v>
      </c>
      <c r="T77" s="86"/>
      <c r="U77" s="93"/>
      <c r="V77" s="94"/>
      <c r="W77" s="55"/>
    </row>
    <row r="78" spans="1:23" x14ac:dyDescent="0.25">
      <c r="A78" s="79">
        <v>13</v>
      </c>
      <c r="B78" s="80" t="s">
        <v>226</v>
      </c>
      <c r="C78" s="81" t="s">
        <v>194</v>
      </c>
      <c r="D78" s="82">
        <f t="shared" si="1"/>
        <v>4</v>
      </c>
      <c r="E78" s="81"/>
      <c r="F78" s="17"/>
      <c r="G78" s="87"/>
      <c r="H78" s="95"/>
      <c r="I78" s="24"/>
      <c r="J78" s="24"/>
      <c r="K78" s="96"/>
      <c r="L78" s="64"/>
      <c r="M78" s="24"/>
      <c r="N78" s="87"/>
      <c r="O78" s="95">
        <v>4</v>
      </c>
      <c r="P78" s="96"/>
      <c r="Q78" s="64"/>
      <c r="R78" s="24"/>
      <c r="S78" s="24"/>
      <c r="T78" s="87"/>
      <c r="U78" s="95"/>
      <c r="V78" s="96"/>
      <c r="W78" s="56"/>
    </row>
    <row r="79" spans="1:23" x14ac:dyDescent="0.25">
      <c r="A79" s="76">
        <v>14</v>
      </c>
      <c r="B79" s="77" t="s">
        <v>224</v>
      </c>
      <c r="C79" s="83" t="s">
        <v>13</v>
      </c>
      <c r="D79" s="78">
        <f t="shared" si="1"/>
        <v>2.5</v>
      </c>
      <c r="E79" s="83"/>
      <c r="F79" s="22"/>
      <c r="G79" s="86"/>
      <c r="H79" s="93"/>
      <c r="I79" s="26"/>
      <c r="J79" s="26"/>
      <c r="K79" s="94"/>
      <c r="L79" s="63"/>
      <c r="M79" s="26"/>
      <c r="N79" s="86"/>
      <c r="O79" s="93">
        <v>1</v>
      </c>
      <c r="P79" s="94">
        <v>0.5</v>
      </c>
      <c r="Q79" s="63"/>
      <c r="R79" s="26"/>
      <c r="S79" s="26">
        <v>1</v>
      </c>
      <c r="T79" s="86"/>
      <c r="U79" s="93"/>
      <c r="V79" s="94"/>
      <c r="W79" s="55"/>
    </row>
    <row r="80" spans="1:23" x14ac:dyDescent="0.25">
      <c r="A80" s="79">
        <v>15</v>
      </c>
      <c r="B80" s="80" t="s">
        <v>225</v>
      </c>
      <c r="C80" s="81" t="s">
        <v>194</v>
      </c>
      <c r="D80" s="82">
        <f t="shared" si="1"/>
        <v>2</v>
      </c>
      <c r="E80" s="81"/>
      <c r="F80" s="17"/>
      <c r="G80" s="87"/>
      <c r="H80" s="95"/>
      <c r="I80" s="24"/>
      <c r="J80" s="24"/>
      <c r="K80" s="96"/>
      <c r="L80" s="64"/>
      <c r="M80" s="24"/>
      <c r="N80" s="87"/>
      <c r="O80" s="95">
        <v>2</v>
      </c>
      <c r="P80" s="96"/>
      <c r="Q80" s="64"/>
      <c r="R80" s="24"/>
      <c r="S80" s="24"/>
      <c r="T80" s="87"/>
      <c r="U80" s="95"/>
      <c r="V80" s="96"/>
      <c r="W80" s="56"/>
    </row>
    <row r="81" spans="1:23" x14ac:dyDescent="0.25">
      <c r="A81" s="76">
        <v>16</v>
      </c>
      <c r="B81" s="77" t="s">
        <v>227</v>
      </c>
      <c r="C81" s="83" t="s">
        <v>194</v>
      </c>
      <c r="D81" s="78">
        <f t="shared" si="1"/>
        <v>1</v>
      </c>
      <c r="E81" s="83"/>
      <c r="F81" s="22"/>
      <c r="G81" s="86"/>
      <c r="H81" s="93"/>
      <c r="I81" s="26"/>
      <c r="J81" s="26"/>
      <c r="K81" s="94"/>
      <c r="L81" s="63"/>
      <c r="M81" s="26"/>
      <c r="N81" s="86"/>
      <c r="O81" s="93">
        <v>1</v>
      </c>
      <c r="P81" s="94"/>
      <c r="Q81" s="63"/>
      <c r="R81" s="26"/>
      <c r="S81" s="26"/>
      <c r="T81" s="86"/>
      <c r="U81" s="93"/>
      <c r="V81" s="94"/>
      <c r="W81" s="55"/>
    </row>
    <row r="82" spans="1:23" x14ac:dyDescent="0.25">
      <c r="A82" s="79">
        <v>17</v>
      </c>
      <c r="B82" s="80" t="s">
        <v>314</v>
      </c>
      <c r="C82" s="81" t="s">
        <v>4</v>
      </c>
      <c r="D82" s="82">
        <f t="shared" si="1"/>
        <v>1</v>
      </c>
      <c r="E82" s="81"/>
      <c r="F82" s="17"/>
      <c r="G82" s="87"/>
      <c r="H82" s="95"/>
      <c r="I82" s="24"/>
      <c r="J82" s="24"/>
      <c r="K82" s="96"/>
      <c r="L82" s="64"/>
      <c r="M82" s="24"/>
      <c r="N82" s="87"/>
      <c r="O82" s="95"/>
      <c r="P82" s="96"/>
      <c r="Q82" s="64"/>
      <c r="R82" s="24"/>
      <c r="S82" s="24"/>
      <c r="T82" s="87"/>
      <c r="U82" s="95">
        <v>1</v>
      </c>
      <c r="V82" s="96"/>
      <c r="W82" s="56"/>
    </row>
    <row r="83" spans="1:23" x14ac:dyDescent="0.25">
      <c r="A83" s="76"/>
      <c r="B83" s="77"/>
      <c r="C83" s="83"/>
      <c r="D83" s="78"/>
      <c r="E83" s="83"/>
      <c r="F83" s="22"/>
      <c r="G83" s="86"/>
      <c r="H83" s="93"/>
      <c r="I83" s="26"/>
      <c r="J83" s="26"/>
      <c r="K83" s="94"/>
      <c r="L83" s="63"/>
      <c r="M83" s="26"/>
      <c r="N83" s="86"/>
      <c r="O83" s="93"/>
      <c r="P83" s="94"/>
      <c r="Q83" s="63"/>
      <c r="R83" s="26"/>
      <c r="S83" s="26"/>
      <c r="T83" s="86"/>
      <c r="U83" s="93"/>
      <c r="V83" s="94"/>
      <c r="W83" s="55"/>
    </row>
    <row r="84" spans="1:23" x14ac:dyDescent="0.25">
      <c r="A84" s="118"/>
      <c r="B84" s="130"/>
      <c r="C84" s="131"/>
      <c r="D84" s="119"/>
      <c r="E84" s="131"/>
      <c r="F84" s="215"/>
      <c r="G84" s="133"/>
      <c r="H84" s="134"/>
      <c r="I84" s="58"/>
      <c r="J84" s="58"/>
      <c r="K84" s="135"/>
      <c r="L84" s="132"/>
      <c r="M84" s="58"/>
      <c r="N84" s="133"/>
      <c r="O84" s="134"/>
      <c r="P84" s="135"/>
      <c r="Q84" s="132"/>
      <c r="R84" s="58"/>
      <c r="S84" s="58"/>
      <c r="T84" s="133"/>
      <c r="U84" s="134"/>
      <c r="V84" s="135"/>
      <c r="W84" s="59"/>
    </row>
    <row r="109" spans="1:26" ht="5.0999999999999996" customHeight="1" x14ac:dyDescent="0.25">
      <c r="A109" s="14"/>
      <c r="B109" s="14"/>
      <c r="C109" s="44"/>
      <c r="D109" s="4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5.0999999999999996" customHeight="1" x14ac:dyDescent="0.25">
      <c r="A110" s="46"/>
      <c r="B110" s="46"/>
      <c r="C110" s="47"/>
      <c r="D110" s="47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</sheetData>
  <sortState ref="B57:W73">
    <sortCondition descending="1" ref="D57:D73"/>
  </sortState>
  <mergeCells count="28">
    <mergeCell ref="F64:G64"/>
    <mergeCell ref="F5:G5"/>
    <mergeCell ref="U63:V63"/>
    <mergeCell ref="H64:I64"/>
    <mergeCell ref="J64:K64"/>
    <mergeCell ref="L64:M64"/>
    <mergeCell ref="O64:P64"/>
    <mergeCell ref="Q64:R64"/>
    <mergeCell ref="S64:T64"/>
    <mergeCell ref="U64:V64"/>
    <mergeCell ref="F63:G63"/>
    <mergeCell ref="H63:K63"/>
    <mergeCell ref="L63:N63"/>
    <mergeCell ref="O63:P63"/>
    <mergeCell ref="Q63:T63"/>
    <mergeCell ref="Q5:R5"/>
    <mergeCell ref="F4:G4"/>
    <mergeCell ref="H4:K4"/>
    <mergeCell ref="H5:I5"/>
    <mergeCell ref="J5:K5"/>
    <mergeCell ref="L4:N4"/>
    <mergeCell ref="L5:M5"/>
    <mergeCell ref="S5:T5"/>
    <mergeCell ref="U5:V5"/>
    <mergeCell ref="Q4:T4"/>
    <mergeCell ref="U4:V4"/>
    <mergeCell ref="O4:P4"/>
    <mergeCell ref="O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topLeftCell="A4" zoomScale="90" zoomScaleNormal="90" workbookViewId="0">
      <selection activeCell="W39" sqref="W39"/>
    </sheetView>
  </sheetViews>
  <sheetFormatPr defaultRowHeight="15" x14ac:dyDescent="0.25"/>
  <cols>
    <col min="1" max="1" width="6.7109375" bestFit="1" customWidth="1"/>
    <col min="2" max="2" width="25.7109375" bestFit="1" customWidth="1"/>
    <col min="3" max="3" width="5.7109375" style="2" customWidth="1"/>
    <col min="4" max="4" width="6.85546875" style="2" bestFit="1" customWidth="1"/>
    <col min="5" max="5" width="10.7109375" customWidth="1"/>
    <col min="6" max="22" width="5.7109375" customWidth="1"/>
  </cols>
  <sheetData>
    <row r="1" spans="1:26" ht="5.0999999999999996" customHeight="1" x14ac:dyDescent="0.25">
      <c r="A1" s="14"/>
      <c r="B1" s="14"/>
      <c r="C1" s="44"/>
      <c r="D1" s="4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5.0999999999999996" customHeight="1" x14ac:dyDescent="0.25">
      <c r="A2" s="15"/>
      <c r="B2" s="15"/>
      <c r="C2" s="45"/>
      <c r="D2" s="4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4" spans="1:26" ht="45" customHeight="1" x14ac:dyDescent="0.25">
      <c r="A4" s="120" t="s">
        <v>234</v>
      </c>
      <c r="B4" s="121" t="s">
        <v>81</v>
      </c>
      <c r="C4" s="139"/>
      <c r="D4" s="217" t="s">
        <v>151</v>
      </c>
      <c r="E4" s="120" t="s">
        <v>0</v>
      </c>
      <c r="F4" s="254" t="s">
        <v>95</v>
      </c>
      <c r="G4" s="254"/>
      <c r="H4" s="252" t="s">
        <v>154</v>
      </c>
      <c r="I4" s="249"/>
      <c r="J4" s="249"/>
      <c r="K4" s="253"/>
      <c r="L4" s="249" t="s">
        <v>155</v>
      </c>
      <c r="M4" s="249"/>
      <c r="N4" s="249"/>
      <c r="O4" s="252" t="s">
        <v>156</v>
      </c>
      <c r="P4" s="253"/>
      <c r="Q4" s="249" t="s">
        <v>236</v>
      </c>
      <c r="R4" s="249"/>
      <c r="S4" s="249"/>
      <c r="T4" s="249"/>
      <c r="U4" s="250" t="s">
        <v>262</v>
      </c>
      <c r="V4" s="251"/>
      <c r="W4" s="126" t="s">
        <v>261</v>
      </c>
    </row>
    <row r="5" spans="1:26" ht="15" customHeight="1" x14ac:dyDescent="0.25">
      <c r="A5" s="65"/>
      <c r="B5" s="66"/>
      <c r="C5" s="140"/>
      <c r="D5" s="218"/>
      <c r="E5" s="68" t="s">
        <v>159</v>
      </c>
      <c r="F5" s="256" t="s">
        <v>159</v>
      </c>
      <c r="G5" s="256"/>
      <c r="H5" s="258" t="s">
        <v>157</v>
      </c>
      <c r="I5" s="255"/>
      <c r="J5" s="246" t="s">
        <v>158</v>
      </c>
      <c r="K5" s="259"/>
      <c r="L5" s="257" t="s">
        <v>158</v>
      </c>
      <c r="M5" s="255"/>
      <c r="N5" s="98" t="s">
        <v>159</v>
      </c>
      <c r="O5" s="258" t="s">
        <v>158</v>
      </c>
      <c r="P5" s="259"/>
      <c r="Q5" s="257" t="s">
        <v>157</v>
      </c>
      <c r="R5" s="255"/>
      <c r="S5" s="246" t="s">
        <v>158</v>
      </c>
      <c r="T5" s="257"/>
      <c r="U5" s="258" t="s">
        <v>306</v>
      </c>
      <c r="V5" s="259"/>
      <c r="W5" s="127" t="s">
        <v>159</v>
      </c>
    </row>
    <row r="6" spans="1:26" ht="14.45" customHeight="1" x14ac:dyDescent="0.25">
      <c r="A6" s="69"/>
      <c r="B6" s="70"/>
      <c r="C6" s="114"/>
      <c r="D6" s="114"/>
      <c r="E6" s="71" t="s">
        <v>113</v>
      </c>
      <c r="F6" s="61" t="s">
        <v>113</v>
      </c>
      <c r="G6" s="84" t="s">
        <v>114</v>
      </c>
      <c r="H6" s="89" t="s">
        <v>113</v>
      </c>
      <c r="I6" s="60" t="s">
        <v>114</v>
      </c>
      <c r="J6" s="60" t="s">
        <v>113</v>
      </c>
      <c r="K6" s="90" t="s">
        <v>114</v>
      </c>
      <c r="L6" s="61" t="s">
        <v>113</v>
      </c>
      <c r="M6" s="60" t="s">
        <v>114</v>
      </c>
      <c r="N6" s="84" t="s">
        <v>113</v>
      </c>
      <c r="O6" s="89" t="s">
        <v>113</v>
      </c>
      <c r="P6" s="90" t="s">
        <v>114</v>
      </c>
      <c r="Q6" s="61" t="s">
        <v>113</v>
      </c>
      <c r="R6" s="60" t="s">
        <v>114</v>
      </c>
      <c r="S6" s="60" t="s">
        <v>113</v>
      </c>
      <c r="T6" s="84" t="s">
        <v>114</v>
      </c>
      <c r="U6" s="89" t="s">
        <v>113</v>
      </c>
      <c r="V6" s="90" t="s">
        <v>114</v>
      </c>
      <c r="W6" s="128" t="s">
        <v>113</v>
      </c>
    </row>
    <row r="7" spans="1:26" x14ac:dyDescent="0.25">
      <c r="A7" s="72">
        <v>1</v>
      </c>
      <c r="B7" s="73" t="s">
        <v>6</v>
      </c>
      <c r="C7" s="74" t="s">
        <v>5</v>
      </c>
      <c r="D7" s="75">
        <f t="shared" ref="D7:D22" si="0">SUM(E7:AA7)</f>
        <v>90</v>
      </c>
      <c r="E7" s="72">
        <v>15</v>
      </c>
      <c r="F7" s="62">
        <v>12</v>
      </c>
      <c r="G7" s="85">
        <v>6</v>
      </c>
      <c r="H7" s="91">
        <v>4</v>
      </c>
      <c r="I7" s="29">
        <v>1.5</v>
      </c>
      <c r="J7" s="29">
        <v>3</v>
      </c>
      <c r="K7" s="92">
        <v>1.5</v>
      </c>
      <c r="L7" s="62">
        <v>3</v>
      </c>
      <c r="M7" s="29"/>
      <c r="N7" s="85">
        <v>9</v>
      </c>
      <c r="O7" s="91">
        <v>5</v>
      </c>
      <c r="P7" s="92">
        <v>2</v>
      </c>
      <c r="Q7" s="62">
        <v>4</v>
      </c>
      <c r="R7" s="29">
        <v>2</v>
      </c>
      <c r="S7" s="29">
        <v>4</v>
      </c>
      <c r="T7" s="85">
        <v>1</v>
      </c>
      <c r="U7" s="91">
        <v>8</v>
      </c>
      <c r="V7" s="92">
        <v>1</v>
      </c>
      <c r="W7" s="129">
        <v>8</v>
      </c>
    </row>
    <row r="8" spans="1:26" x14ac:dyDescent="0.25">
      <c r="A8" s="76">
        <v>2</v>
      </c>
      <c r="B8" s="77" t="s">
        <v>120</v>
      </c>
      <c r="C8" s="83" t="s">
        <v>4</v>
      </c>
      <c r="D8" s="78">
        <f t="shared" si="0"/>
        <v>87.5</v>
      </c>
      <c r="E8" s="76"/>
      <c r="F8" s="63">
        <v>13</v>
      </c>
      <c r="G8" s="219">
        <v>6.5</v>
      </c>
      <c r="H8" s="93">
        <v>5</v>
      </c>
      <c r="I8" s="26">
        <v>2</v>
      </c>
      <c r="J8" s="26">
        <v>4</v>
      </c>
      <c r="K8" s="94">
        <v>2.5</v>
      </c>
      <c r="L8" s="63">
        <v>4</v>
      </c>
      <c r="M8" s="26">
        <v>2.5</v>
      </c>
      <c r="N8" s="86">
        <v>10</v>
      </c>
      <c r="O8" s="93">
        <v>6</v>
      </c>
      <c r="P8" s="94">
        <v>2</v>
      </c>
      <c r="Q8" s="63">
        <v>4</v>
      </c>
      <c r="R8" s="26">
        <v>2.5</v>
      </c>
      <c r="S8" s="26">
        <v>3</v>
      </c>
      <c r="T8" s="86">
        <v>2</v>
      </c>
      <c r="U8" s="161">
        <v>10</v>
      </c>
      <c r="V8" s="162">
        <v>1.5</v>
      </c>
      <c r="W8" s="216">
        <v>7</v>
      </c>
    </row>
    <row r="9" spans="1:26" x14ac:dyDescent="0.25">
      <c r="A9" s="79">
        <v>3</v>
      </c>
      <c r="B9" s="80" t="s">
        <v>2</v>
      </c>
      <c r="C9" s="79" t="s">
        <v>4</v>
      </c>
      <c r="D9" s="82">
        <f t="shared" si="0"/>
        <v>75</v>
      </c>
      <c r="E9" s="79">
        <v>16</v>
      </c>
      <c r="F9" s="64">
        <v>14</v>
      </c>
      <c r="G9" s="87">
        <v>6.5</v>
      </c>
      <c r="H9" s="95">
        <v>4</v>
      </c>
      <c r="I9" s="24">
        <v>2</v>
      </c>
      <c r="J9" s="24">
        <v>4</v>
      </c>
      <c r="K9" s="96">
        <v>2.5</v>
      </c>
      <c r="L9" s="64"/>
      <c r="M9" s="24"/>
      <c r="N9" s="87"/>
      <c r="O9" s="95"/>
      <c r="P9" s="96"/>
      <c r="Q9" s="64">
        <v>3</v>
      </c>
      <c r="R9" s="24">
        <v>2.5</v>
      </c>
      <c r="S9" s="24">
        <v>2</v>
      </c>
      <c r="T9" s="87">
        <v>2</v>
      </c>
      <c r="U9" s="95">
        <v>9</v>
      </c>
      <c r="V9" s="96">
        <v>1.5</v>
      </c>
      <c r="W9" s="56">
        <v>6</v>
      </c>
    </row>
    <row r="10" spans="1:26" x14ac:dyDescent="0.25">
      <c r="A10" s="76">
        <v>4</v>
      </c>
      <c r="B10" s="77" t="s">
        <v>119</v>
      </c>
      <c r="C10" s="83" t="s">
        <v>3</v>
      </c>
      <c r="D10" s="78">
        <f t="shared" si="0"/>
        <v>53</v>
      </c>
      <c r="E10" s="76"/>
      <c r="F10" s="63">
        <v>10</v>
      </c>
      <c r="G10" s="219">
        <v>5.5</v>
      </c>
      <c r="H10" s="93">
        <v>3</v>
      </c>
      <c r="I10" s="26">
        <v>1.5</v>
      </c>
      <c r="J10" s="26">
        <v>2</v>
      </c>
      <c r="K10" s="94">
        <v>2</v>
      </c>
      <c r="L10" s="63"/>
      <c r="M10" s="26">
        <v>2</v>
      </c>
      <c r="N10" s="86">
        <v>8</v>
      </c>
      <c r="O10" s="93">
        <v>4</v>
      </c>
      <c r="P10" s="94">
        <v>1.5</v>
      </c>
      <c r="Q10" s="63">
        <v>3</v>
      </c>
      <c r="R10" s="26">
        <v>1.5</v>
      </c>
      <c r="S10" s="26">
        <v>2</v>
      </c>
      <c r="T10" s="86">
        <v>1.5</v>
      </c>
      <c r="U10" s="161">
        <v>5</v>
      </c>
      <c r="V10" s="162">
        <v>0.5</v>
      </c>
      <c r="W10" s="216"/>
    </row>
    <row r="11" spans="1:26" x14ac:dyDescent="0.25">
      <c r="A11" s="79">
        <v>5</v>
      </c>
      <c r="B11" s="80" t="s">
        <v>9</v>
      </c>
      <c r="C11" s="79" t="s">
        <v>5</v>
      </c>
      <c r="D11" s="82">
        <f t="shared" si="0"/>
        <v>45</v>
      </c>
      <c r="E11" s="79">
        <v>11</v>
      </c>
      <c r="F11" s="64"/>
      <c r="G11" s="87"/>
      <c r="H11" s="95"/>
      <c r="I11" s="24"/>
      <c r="J11" s="24"/>
      <c r="K11" s="96"/>
      <c r="L11" s="64">
        <v>1</v>
      </c>
      <c r="M11" s="24"/>
      <c r="N11" s="87">
        <v>7</v>
      </c>
      <c r="O11" s="95">
        <v>5</v>
      </c>
      <c r="P11" s="96">
        <v>2</v>
      </c>
      <c r="Q11" s="64">
        <v>5</v>
      </c>
      <c r="R11" s="24">
        <v>2</v>
      </c>
      <c r="S11" s="24">
        <v>3</v>
      </c>
      <c r="T11" s="87">
        <v>1</v>
      </c>
      <c r="U11" s="95">
        <v>7</v>
      </c>
      <c r="V11" s="96">
        <v>1</v>
      </c>
      <c r="W11" s="56"/>
    </row>
    <row r="12" spans="1:26" x14ac:dyDescent="0.25">
      <c r="A12" s="76">
        <v>6</v>
      </c>
      <c r="B12" s="77" t="s">
        <v>118</v>
      </c>
      <c r="C12" s="83" t="s">
        <v>3</v>
      </c>
      <c r="D12" s="78">
        <f t="shared" si="0"/>
        <v>43.5</v>
      </c>
      <c r="E12" s="76"/>
      <c r="F12" s="63">
        <v>8</v>
      </c>
      <c r="G12" s="219">
        <v>5.5</v>
      </c>
      <c r="H12" s="93">
        <v>3</v>
      </c>
      <c r="I12" s="26">
        <v>1.5</v>
      </c>
      <c r="J12" s="26">
        <v>3</v>
      </c>
      <c r="K12" s="94"/>
      <c r="L12" s="63"/>
      <c r="M12" s="26">
        <v>2</v>
      </c>
      <c r="N12" s="86">
        <v>6</v>
      </c>
      <c r="O12" s="93"/>
      <c r="P12" s="94"/>
      <c r="Q12" s="63">
        <v>2</v>
      </c>
      <c r="R12" s="26">
        <v>1.5</v>
      </c>
      <c r="S12" s="26">
        <v>3</v>
      </c>
      <c r="T12" s="86">
        <v>1.5</v>
      </c>
      <c r="U12" s="161">
        <v>6</v>
      </c>
      <c r="V12" s="162">
        <v>0.5</v>
      </c>
      <c r="W12" s="216"/>
    </row>
    <row r="13" spans="1:26" x14ac:dyDescent="0.25">
      <c r="A13" s="79">
        <v>7</v>
      </c>
      <c r="B13" s="80" t="s">
        <v>152</v>
      </c>
      <c r="C13" s="79" t="s">
        <v>13</v>
      </c>
      <c r="D13" s="82">
        <f t="shared" si="0"/>
        <v>39</v>
      </c>
      <c r="E13" s="79">
        <v>7</v>
      </c>
      <c r="F13" s="64">
        <v>6</v>
      </c>
      <c r="G13" s="87">
        <v>5</v>
      </c>
      <c r="H13" s="95">
        <v>1</v>
      </c>
      <c r="I13" s="24"/>
      <c r="J13" s="24">
        <v>1</v>
      </c>
      <c r="K13" s="96">
        <v>2</v>
      </c>
      <c r="L13" s="64">
        <v>2</v>
      </c>
      <c r="M13" s="24"/>
      <c r="N13" s="87">
        <v>4</v>
      </c>
      <c r="O13" s="95">
        <v>4</v>
      </c>
      <c r="P13" s="96">
        <v>1</v>
      </c>
      <c r="Q13" s="64">
        <v>2</v>
      </c>
      <c r="R13" s="24">
        <v>1</v>
      </c>
      <c r="S13" s="24"/>
      <c r="T13" s="87"/>
      <c r="U13" s="95"/>
      <c r="V13" s="96"/>
      <c r="W13" s="56">
        <v>3</v>
      </c>
    </row>
    <row r="14" spans="1:26" x14ac:dyDescent="0.25">
      <c r="A14" s="76">
        <v>8</v>
      </c>
      <c r="B14" s="77" t="s">
        <v>121</v>
      </c>
      <c r="C14" s="83" t="s">
        <v>21</v>
      </c>
      <c r="D14" s="78">
        <f t="shared" si="0"/>
        <v>26</v>
      </c>
      <c r="E14" s="76"/>
      <c r="F14" s="63">
        <v>7</v>
      </c>
      <c r="G14" s="219">
        <v>4.5</v>
      </c>
      <c r="H14" s="93">
        <v>2</v>
      </c>
      <c r="I14" s="26">
        <v>1</v>
      </c>
      <c r="J14" s="26"/>
      <c r="K14" s="94"/>
      <c r="L14" s="63"/>
      <c r="M14" s="26">
        <v>0.5</v>
      </c>
      <c r="N14" s="86">
        <v>5</v>
      </c>
      <c r="O14" s="93"/>
      <c r="P14" s="94"/>
      <c r="Q14" s="63">
        <v>1</v>
      </c>
      <c r="R14" s="19"/>
      <c r="S14" s="26">
        <v>1</v>
      </c>
      <c r="T14" s="99"/>
      <c r="U14" s="161">
        <v>2</v>
      </c>
      <c r="V14" s="162"/>
      <c r="W14" s="216">
        <v>2</v>
      </c>
    </row>
    <row r="15" spans="1:26" x14ac:dyDescent="0.25">
      <c r="A15" s="79">
        <v>9</v>
      </c>
      <c r="B15" s="80" t="s">
        <v>187</v>
      </c>
      <c r="C15" s="79" t="s">
        <v>3</v>
      </c>
      <c r="D15" s="82">
        <f t="shared" si="0"/>
        <v>24</v>
      </c>
      <c r="E15" s="79"/>
      <c r="F15" s="64"/>
      <c r="G15" s="87"/>
      <c r="H15" s="95"/>
      <c r="I15" s="24"/>
      <c r="J15" s="24">
        <v>2</v>
      </c>
      <c r="K15" s="96">
        <v>0.5</v>
      </c>
      <c r="L15" s="64"/>
      <c r="M15" s="24"/>
      <c r="N15" s="87">
        <v>3</v>
      </c>
      <c r="O15" s="95">
        <v>3</v>
      </c>
      <c r="P15" s="96">
        <v>1.5</v>
      </c>
      <c r="Q15" s="64">
        <v>3</v>
      </c>
      <c r="R15" s="24">
        <v>0.5</v>
      </c>
      <c r="S15" s="24">
        <v>1</v>
      </c>
      <c r="T15" s="87">
        <v>0.5</v>
      </c>
      <c r="U15" s="95">
        <v>4</v>
      </c>
      <c r="V15" s="96"/>
      <c r="W15" s="56">
        <v>5</v>
      </c>
    </row>
    <row r="16" spans="1:26" x14ac:dyDescent="0.25">
      <c r="A16" s="76">
        <v>10</v>
      </c>
      <c r="B16" s="77" t="s">
        <v>153</v>
      </c>
      <c r="C16" s="76" t="s">
        <v>110</v>
      </c>
      <c r="D16" s="78">
        <f t="shared" si="0"/>
        <v>20.5</v>
      </c>
      <c r="E16" s="76"/>
      <c r="F16" s="63">
        <v>5</v>
      </c>
      <c r="G16" s="86"/>
      <c r="H16" s="93">
        <v>2</v>
      </c>
      <c r="I16" s="26"/>
      <c r="J16" s="26">
        <v>1</v>
      </c>
      <c r="K16" s="94"/>
      <c r="L16" s="63"/>
      <c r="M16" s="26"/>
      <c r="N16" s="86">
        <v>2</v>
      </c>
      <c r="O16" s="93">
        <v>3</v>
      </c>
      <c r="P16" s="94">
        <v>0.5</v>
      </c>
      <c r="Q16" s="63">
        <v>1</v>
      </c>
      <c r="R16" s="26">
        <v>0.5</v>
      </c>
      <c r="S16" s="26">
        <v>2</v>
      </c>
      <c r="T16" s="86">
        <v>0.5</v>
      </c>
      <c r="U16" s="93">
        <v>3</v>
      </c>
      <c r="V16" s="94"/>
      <c r="W16" s="55"/>
    </row>
    <row r="17" spans="1:23" x14ac:dyDescent="0.25">
      <c r="A17" s="79">
        <v>11</v>
      </c>
      <c r="B17" s="80" t="s">
        <v>138</v>
      </c>
      <c r="C17" s="79" t="s">
        <v>48</v>
      </c>
      <c r="D17" s="82">
        <f t="shared" si="0"/>
        <v>6</v>
      </c>
      <c r="E17" s="79"/>
      <c r="F17" s="64">
        <v>1</v>
      </c>
      <c r="G17" s="87"/>
      <c r="H17" s="95">
        <v>1</v>
      </c>
      <c r="I17" s="24"/>
      <c r="J17" s="24"/>
      <c r="K17" s="96"/>
      <c r="L17" s="64"/>
      <c r="M17" s="24"/>
      <c r="N17" s="87"/>
      <c r="O17" s="95">
        <v>2</v>
      </c>
      <c r="P17" s="96"/>
      <c r="Q17" s="64">
        <v>1</v>
      </c>
      <c r="R17" s="24"/>
      <c r="S17" s="24">
        <v>1</v>
      </c>
      <c r="T17" s="87"/>
      <c r="U17" s="95"/>
      <c r="V17" s="96"/>
      <c r="W17" s="56"/>
    </row>
    <row r="18" spans="1:23" x14ac:dyDescent="0.25">
      <c r="A18" s="76">
        <v>12</v>
      </c>
      <c r="B18" s="77" t="s">
        <v>212</v>
      </c>
      <c r="C18" s="83" t="s">
        <v>204</v>
      </c>
      <c r="D18" s="78">
        <f t="shared" si="0"/>
        <v>5.5</v>
      </c>
      <c r="E18" s="76"/>
      <c r="F18" s="63"/>
      <c r="G18" s="86"/>
      <c r="H18" s="93"/>
      <c r="I18" s="26"/>
      <c r="J18" s="26"/>
      <c r="K18" s="94"/>
      <c r="L18" s="63"/>
      <c r="M18" s="26"/>
      <c r="N18" s="86"/>
      <c r="O18" s="93">
        <v>1</v>
      </c>
      <c r="P18" s="94">
        <v>0.5</v>
      </c>
      <c r="Q18" s="63"/>
      <c r="R18" s="26"/>
      <c r="S18" s="26"/>
      <c r="T18" s="86"/>
      <c r="U18" s="93"/>
      <c r="V18" s="94"/>
      <c r="W18" s="55">
        <v>4</v>
      </c>
    </row>
    <row r="19" spans="1:23" x14ac:dyDescent="0.25">
      <c r="A19" s="79">
        <v>13</v>
      </c>
      <c r="B19" s="80" t="s">
        <v>270</v>
      </c>
      <c r="C19" s="79" t="s">
        <v>5</v>
      </c>
      <c r="D19" s="82">
        <f t="shared" si="0"/>
        <v>5</v>
      </c>
      <c r="E19" s="79"/>
      <c r="F19" s="64"/>
      <c r="G19" s="87"/>
      <c r="H19" s="95"/>
      <c r="I19" s="24"/>
      <c r="J19" s="24"/>
      <c r="K19" s="96"/>
      <c r="L19" s="64"/>
      <c r="M19" s="24"/>
      <c r="N19" s="87"/>
      <c r="O19" s="95"/>
      <c r="P19" s="96"/>
      <c r="Q19" s="64">
        <v>2</v>
      </c>
      <c r="R19" s="24">
        <v>1</v>
      </c>
      <c r="S19" s="24"/>
      <c r="T19" s="87"/>
      <c r="U19" s="95">
        <v>1</v>
      </c>
      <c r="V19" s="96">
        <v>1</v>
      </c>
      <c r="W19" s="56"/>
    </row>
    <row r="20" spans="1:23" x14ac:dyDescent="0.25">
      <c r="A20" s="76">
        <v>14</v>
      </c>
      <c r="B20" s="77" t="s">
        <v>188</v>
      </c>
      <c r="C20" s="76" t="s">
        <v>5</v>
      </c>
      <c r="D20" s="78">
        <f t="shared" si="0"/>
        <v>5</v>
      </c>
      <c r="E20" s="76"/>
      <c r="F20" s="63"/>
      <c r="G20" s="86"/>
      <c r="H20" s="93"/>
      <c r="I20" s="26"/>
      <c r="J20" s="26"/>
      <c r="K20" s="94"/>
      <c r="L20" s="63"/>
      <c r="M20" s="26"/>
      <c r="N20" s="86">
        <v>1</v>
      </c>
      <c r="O20" s="93">
        <v>2</v>
      </c>
      <c r="P20" s="94">
        <v>1</v>
      </c>
      <c r="Q20" s="63"/>
      <c r="R20" s="26"/>
      <c r="S20" s="26"/>
      <c r="T20" s="86"/>
      <c r="U20" s="93"/>
      <c r="V20" s="94"/>
      <c r="W20" s="55">
        <v>1</v>
      </c>
    </row>
    <row r="21" spans="1:23" x14ac:dyDescent="0.25">
      <c r="A21" s="79">
        <v>15</v>
      </c>
      <c r="B21" s="80" t="s">
        <v>211</v>
      </c>
      <c r="C21" s="79" t="s">
        <v>194</v>
      </c>
      <c r="D21" s="82">
        <f t="shared" si="0"/>
        <v>1</v>
      </c>
      <c r="E21" s="79"/>
      <c r="F21" s="64"/>
      <c r="G21" s="87"/>
      <c r="H21" s="95"/>
      <c r="I21" s="24"/>
      <c r="J21" s="24"/>
      <c r="K21" s="96"/>
      <c r="L21" s="64"/>
      <c r="M21" s="24"/>
      <c r="N21" s="87"/>
      <c r="O21" s="95">
        <v>1</v>
      </c>
      <c r="P21" s="96"/>
      <c r="Q21" s="64"/>
      <c r="R21" s="24"/>
      <c r="S21" s="24"/>
      <c r="T21" s="87"/>
      <c r="U21" s="95"/>
      <c r="V21" s="96"/>
      <c r="W21" s="56"/>
    </row>
    <row r="22" spans="1:23" x14ac:dyDescent="0.25">
      <c r="A22" s="76">
        <v>16</v>
      </c>
      <c r="B22" s="77" t="s">
        <v>228</v>
      </c>
      <c r="C22" s="83" t="s">
        <v>48</v>
      </c>
      <c r="D22" s="78">
        <f t="shared" si="0"/>
        <v>0.5</v>
      </c>
      <c r="E22" s="76"/>
      <c r="F22" s="63"/>
      <c r="G22" s="86"/>
      <c r="H22" s="93"/>
      <c r="I22" s="26"/>
      <c r="J22" s="26"/>
      <c r="K22" s="94"/>
      <c r="L22" s="63"/>
      <c r="M22" s="26"/>
      <c r="N22" s="86"/>
      <c r="O22" s="93"/>
      <c r="P22" s="94">
        <v>0.5</v>
      </c>
      <c r="Q22" s="63"/>
      <c r="R22" s="26"/>
      <c r="S22" s="26"/>
      <c r="T22" s="86"/>
      <c r="U22" s="93"/>
      <c r="V22" s="94"/>
      <c r="W22" s="55"/>
    </row>
    <row r="23" spans="1:23" x14ac:dyDescent="0.25">
      <c r="A23" s="79"/>
      <c r="B23" s="80"/>
      <c r="C23" s="79"/>
      <c r="D23" s="82"/>
      <c r="E23" s="79"/>
      <c r="F23" s="64"/>
      <c r="G23" s="87"/>
      <c r="H23" s="95"/>
      <c r="I23" s="24"/>
      <c r="J23" s="24"/>
      <c r="K23" s="96"/>
      <c r="L23" s="64"/>
      <c r="M23" s="24"/>
      <c r="N23" s="87"/>
      <c r="O23" s="95"/>
      <c r="P23" s="96"/>
      <c r="Q23" s="64"/>
      <c r="R23" s="24"/>
      <c r="S23" s="24"/>
      <c r="T23" s="87"/>
      <c r="U23" s="95"/>
      <c r="V23" s="96"/>
      <c r="W23" s="56"/>
    </row>
    <row r="24" spans="1:23" x14ac:dyDescent="0.25">
      <c r="A24" s="76"/>
      <c r="B24" s="77"/>
      <c r="C24" s="83"/>
      <c r="D24" s="78"/>
      <c r="E24" s="76"/>
      <c r="F24" s="63"/>
      <c r="G24" s="86"/>
      <c r="H24" s="93"/>
      <c r="I24" s="26"/>
      <c r="J24" s="26"/>
      <c r="K24" s="94"/>
      <c r="L24" s="63"/>
      <c r="M24" s="26"/>
      <c r="N24" s="86"/>
      <c r="O24" s="93"/>
      <c r="P24" s="94"/>
      <c r="Q24" s="63"/>
      <c r="R24" s="26"/>
      <c r="S24" s="26"/>
      <c r="T24" s="86"/>
      <c r="U24" s="93"/>
      <c r="V24" s="94"/>
      <c r="W24" s="55"/>
    </row>
    <row r="25" spans="1:23" x14ac:dyDescent="0.25">
      <c r="A25" s="118"/>
      <c r="B25" s="130"/>
      <c r="C25" s="118"/>
      <c r="D25" s="119"/>
      <c r="E25" s="118"/>
      <c r="F25" s="132"/>
      <c r="G25" s="133"/>
      <c r="H25" s="134"/>
      <c r="I25" s="58"/>
      <c r="J25" s="58"/>
      <c r="K25" s="135"/>
      <c r="L25" s="132"/>
      <c r="M25" s="58"/>
      <c r="N25" s="133"/>
      <c r="O25" s="134"/>
      <c r="P25" s="135"/>
      <c r="Q25" s="132"/>
      <c r="R25" s="58"/>
      <c r="S25" s="58"/>
      <c r="T25" s="133"/>
      <c r="U25" s="134"/>
      <c r="V25" s="135"/>
      <c r="W25" s="59"/>
    </row>
    <row r="26" spans="1:23" x14ac:dyDescent="0.25">
      <c r="A26" s="6"/>
      <c r="B26" s="7"/>
      <c r="C26" s="8"/>
      <c r="D26" s="9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45" customHeight="1" x14ac:dyDescent="0.25">
      <c r="A27" s="120" t="s">
        <v>234</v>
      </c>
      <c r="B27" s="121" t="s">
        <v>82</v>
      </c>
      <c r="C27" s="139"/>
      <c r="D27" s="217" t="s">
        <v>151</v>
      </c>
      <c r="E27" s="120" t="s">
        <v>0</v>
      </c>
      <c r="F27" s="254" t="s">
        <v>95</v>
      </c>
      <c r="G27" s="254"/>
      <c r="H27" s="252" t="s">
        <v>154</v>
      </c>
      <c r="I27" s="249"/>
      <c r="J27" s="249"/>
      <c r="K27" s="253"/>
      <c r="L27" s="249" t="s">
        <v>155</v>
      </c>
      <c r="M27" s="249"/>
      <c r="N27" s="249"/>
      <c r="O27" s="252" t="s">
        <v>156</v>
      </c>
      <c r="P27" s="253"/>
      <c r="Q27" s="249" t="s">
        <v>236</v>
      </c>
      <c r="R27" s="249"/>
      <c r="S27" s="249"/>
      <c r="T27" s="249"/>
      <c r="U27" s="250" t="s">
        <v>262</v>
      </c>
      <c r="V27" s="251"/>
      <c r="W27" s="126" t="s">
        <v>261</v>
      </c>
    </row>
    <row r="28" spans="1:23" ht="15" customHeight="1" x14ac:dyDescent="0.25">
      <c r="A28" s="65"/>
      <c r="B28" s="66"/>
      <c r="C28" s="140"/>
      <c r="D28" s="218"/>
      <c r="E28" s="68" t="s">
        <v>159</v>
      </c>
      <c r="F28" s="256" t="s">
        <v>159</v>
      </c>
      <c r="G28" s="256"/>
      <c r="H28" s="258" t="s">
        <v>157</v>
      </c>
      <c r="I28" s="255"/>
      <c r="J28" s="246" t="s">
        <v>158</v>
      </c>
      <c r="K28" s="259"/>
      <c r="L28" s="257" t="s">
        <v>158</v>
      </c>
      <c r="M28" s="255"/>
      <c r="N28" s="98" t="s">
        <v>159</v>
      </c>
      <c r="O28" s="258" t="s">
        <v>158</v>
      </c>
      <c r="P28" s="259"/>
      <c r="Q28" s="257" t="s">
        <v>157</v>
      </c>
      <c r="R28" s="255"/>
      <c r="S28" s="246" t="s">
        <v>158</v>
      </c>
      <c r="T28" s="257"/>
      <c r="U28" s="258" t="s">
        <v>306</v>
      </c>
      <c r="V28" s="259"/>
      <c r="W28" s="127" t="s">
        <v>159</v>
      </c>
    </row>
    <row r="29" spans="1:23" ht="15" customHeight="1" x14ac:dyDescent="0.25">
      <c r="A29" s="69"/>
      <c r="B29" s="70"/>
      <c r="C29" s="114"/>
      <c r="D29" s="114"/>
      <c r="E29" s="71" t="s">
        <v>113</v>
      </c>
      <c r="F29" s="61" t="s">
        <v>113</v>
      </c>
      <c r="G29" s="84" t="s">
        <v>114</v>
      </c>
      <c r="H29" s="89" t="s">
        <v>113</v>
      </c>
      <c r="I29" s="60" t="s">
        <v>114</v>
      </c>
      <c r="J29" s="60" t="s">
        <v>113</v>
      </c>
      <c r="K29" s="90" t="s">
        <v>114</v>
      </c>
      <c r="L29" s="61" t="s">
        <v>113</v>
      </c>
      <c r="M29" s="60" t="s">
        <v>114</v>
      </c>
      <c r="N29" s="84" t="s">
        <v>113</v>
      </c>
      <c r="O29" s="89" t="s">
        <v>113</v>
      </c>
      <c r="P29" s="90" t="s">
        <v>114</v>
      </c>
      <c r="Q29" s="61" t="s">
        <v>113</v>
      </c>
      <c r="R29" s="60" t="s">
        <v>114</v>
      </c>
      <c r="S29" s="60" t="s">
        <v>113</v>
      </c>
      <c r="T29" s="84" t="s">
        <v>114</v>
      </c>
      <c r="U29" s="89" t="s">
        <v>113</v>
      </c>
      <c r="V29" s="90" t="s">
        <v>114</v>
      </c>
      <c r="W29" s="128" t="s">
        <v>113</v>
      </c>
    </row>
    <row r="30" spans="1:23" x14ac:dyDescent="0.25">
      <c r="A30" s="72">
        <v>1</v>
      </c>
      <c r="B30" s="73" t="s">
        <v>139</v>
      </c>
      <c r="C30" s="74" t="s">
        <v>4</v>
      </c>
      <c r="D30" s="75">
        <f t="shared" ref="D30:D40" si="1">SUM(E30:AA30)</f>
        <v>62</v>
      </c>
      <c r="E30" s="72">
        <v>7</v>
      </c>
      <c r="F30" s="62">
        <v>7</v>
      </c>
      <c r="G30" s="85">
        <v>2</v>
      </c>
      <c r="H30" s="91">
        <v>6</v>
      </c>
      <c r="I30" s="29">
        <v>2</v>
      </c>
      <c r="J30" s="29">
        <v>6</v>
      </c>
      <c r="K30" s="92">
        <v>2</v>
      </c>
      <c r="L30" s="62">
        <v>4</v>
      </c>
      <c r="M30" s="29">
        <v>1.5</v>
      </c>
      <c r="N30" s="85">
        <v>6</v>
      </c>
      <c r="O30" s="91">
        <v>3</v>
      </c>
      <c r="P30" s="92">
        <v>1.5</v>
      </c>
      <c r="Q30" s="62">
        <v>3</v>
      </c>
      <c r="R30" s="29">
        <v>1.5</v>
      </c>
      <c r="S30" s="29">
        <v>2</v>
      </c>
      <c r="T30" s="85">
        <v>1.5</v>
      </c>
      <c r="U30" s="91">
        <v>5</v>
      </c>
      <c r="V30" s="92">
        <v>1</v>
      </c>
      <c r="W30" s="129"/>
    </row>
    <row r="31" spans="1:23" x14ac:dyDescent="0.25">
      <c r="A31" s="76">
        <v>2</v>
      </c>
      <c r="B31" s="77" t="s">
        <v>148</v>
      </c>
      <c r="C31" s="83" t="s">
        <v>4</v>
      </c>
      <c r="D31" s="78">
        <f t="shared" si="1"/>
        <v>56</v>
      </c>
      <c r="E31" s="76"/>
      <c r="F31" s="63">
        <v>6</v>
      </c>
      <c r="G31" s="219">
        <v>2</v>
      </c>
      <c r="H31" s="93">
        <v>5</v>
      </c>
      <c r="I31" s="26">
        <v>2</v>
      </c>
      <c r="J31" s="26">
        <v>5</v>
      </c>
      <c r="K31" s="94">
        <v>2</v>
      </c>
      <c r="L31" s="63">
        <v>3</v>
      </c>
      <c r="M31" s="26">
        <v>1.5</v>
      </c>
      <c r="N31" s="86">
        <v>5</v>
      </c>
      <c r="O31" s="93">
        <v>4</v>
      </c>
      <c r="P31" s="94">
        <v>1.5</v>
      </c>
      <c r="Q31" s="63">
        <v>2</v>
      </c>
      <c r="R31" s="26">
        <v>1.5</v>
      </c>
      <c r="S31" s="26">
        <v>3</v>
      </c>
      <c r="T31" s="86">
        <v>1.5</v>
      </c>
      <c r="U31" s="161">
        <v>4</v>
      </c>
      <c r="V31" s="162">
        <v>1</v>
      </c>
      <c r="W31" s="216">
        <v>6</v>
      </c>
    </row>
    <row r="32" spans="1:23" x14ac:dyDescent="0.25">
      <c r="A32" s="79">
        <v>3</v>
      </c>
      <c r="B32" s="80" t="s">
        <v>124</v>
      </c>
      <c r="C32" s="79" t="s">
        <v>4</v>
      </c>
      <c r="D32" s="82">
        <f t="shared" si="1"/>
        <v>40</v>
      </c>
      <c r="E32" s="79"/>
      <c r="F32" s="64">
        <v>4</v>
      </c>
      <c r="G32" s="87">
        <v>0.5</v>
      </c>
      <c r="H32" s="95">
        <v>4</v>
      </c>
      <c r="I32" s="24">
        <v>0.5</v>
      </c>
      <c r="J32" s="24">
        <v>3</v>
      </c>
      <c r="K32" s="96">
        <v>1</v>
      </c>
      <c r="L32" s="64">
        <v>2</v>
      </c>
      <c r="M32" s="24">
        <v>1</v>
      </c>
      <c r="N32" s="87">
        <v>4</v>
      </c>
      <c r="O32" s="95">
        <v>5</v>
      </c>
      <c r="P32" s="96">
        <v>1</v>
      </c>
      <c r="Q32" s="64">
        <v>3</v>
      </c>
      <c r="R32" s="24">
        <v>0.5</v>
      </c>
      <c r="S32" s="24">
        <v>2</v>
      </c>
      <c r="T32" s="87"/>
      <c r="U32" s="95">
        <v>3</v>
      </c>
      <c r="V32" s="96">
        <v>0.5</v>
      </c>
      <c r="W32" s="56">
        <v>5</v>
      </c>
    </row>
    <row r="33" spans="1:26" x14ac:dyDescent="0.25">
      <c r="A33" s="76">
        <v>4</v>
      </c>
      <c r="B33" s="77" t="s">
        <v>125</v>
      </c>
      <c r="C33" s="83" t="s">
        <v>3</v>
      </c>
      <c r="D33" s="78">
        <f t="shared" si="1"/>
        <v>30</v>
      </c>
      <c r="E33" s="76"/>
      <c r="F33" s="63">
        <v>1</v>
      </c>
      <c r="G33" s="219"/>
      <c r="H33" s="93">
        <v>3</v>
      </c>
      <c r="I33" s="26">
        <v>1.5</v>
      </c>
      <c r="J33" s="26">
        <v>4</v>
      </c>
      <c r="K33" s="94">
        <v>2.5</v>
      </c>
      <c r="L33" s="63">
        <v>1</v>
      </c>
      <c r="M33" s="26">
        <v>1</v>
      </c>
      <c r="N33" s="86">
        <v>3</v>
      </c>
      <c r="O33" s="93">
        <v>4</v>
      </c>
      <c r="P33" s="94">
        <v>1</v>
      </c>
      <c r="Q33" s="63">
        <v>2</v>
      </c>
      <c r="R33" s="26">
        <v>1</v>
      </c>
      <c r="S33" s="26">
        <v>4</v>
      </c>
      <c r="T33" s="86">
        <v>1</v>
      </c>
      <c r="U33" s="161"/>
      <c r="V33" s="162"/>
      <c r="W33" s="216"/>
    </row>
    <row r="34" spans="1:26" x14ac:dyDescent="0.25">
      <c r="A34" s="79">
        <v>5</v>
      </c>
      <c r="B34" s="80" t="s">
        <v>26</v>
      </c>
      <c r="C34" s="79" t="s">
        <v>5</v>
      </c>
      <c r="D34" s="82">
        <f t="shared" si="1"/>
        <v>20</v>
      </c>
      <c r="E34" s="79">
        <v>1</v>
      </c>
      <c r="F34" s="64">
        <v>3</v>
      </c>
      <c r="G34" s="87">
        <v>1.5</v>
      </c>
      <c r="H34" s="95">
        <v>2</v>
      </c>
      <c r="I34" s="24">
        <v>1</v>
      </c>
      <c r="J34" s="24">
        <v>2</v>
      </c>
      <c r="K34" s="96">
        <v>1.5</v>
      </c>
      <c r="L34" s="64"/>
      <c r="M34" s="24"/>
      <c r="N34" s="87"/>
      <c r="O34" s="95">
        <v>3</v>
      </c>
      <c r="P34" s="96"/>
      <c r="Q34" s="64">
        <v>1</v>
      </c>
      <c r="R34" s="24">
        <v>1</v>
      </c>
      <c r="S34" s="24"/>
      <c r="T34" s="87">
        <v>0.5</v>
      </c>
      <c r="U34" s="95">
        <v>2</v>
      </c>
      <c r="V34" s="96">
        <v>0.5</v>
      </c>
      <c r="W34" s="56"/>
    </row>
    <row r="35" spans="1:26" x14ac:dyDescent="0.25">
      <c r="A35" s="76">
        <v>6</v>
      </c>
      <c r="B35" s="77" t="s">
        <v>178</v>
      </c>
      <c r="C35" s="83" t="s">
        <v>48</v>
      </c>
      <c r="D35" s="78">
        <f t="shared" si="1"/>
        <v>10.5</v>
      </c>
      <c r="E35" s="76"/>
      <c r="F35" s="63"/>
      <c r="G35" s="219"/>
      <c r="H35" s="93">
        <v>1</v>
      </c>
      <c r="I35" s="26"/>
      <c r="J35" s="26">
        <v>1</v>
      </c>
      <c r="K35" s="94">
        <v>0.5</v>
      </c>
      <c r="L35" s="63"/>
      <c r="M35" s="26">
        <v>0.5</v>
      </c>
      <c r="N35" s="86">
        <v>1</v>
      </c>
      <c r="O35" s="93">
        <v>2</v>
      </c>
      <c r="P35" s="94">
        <v>0.5</v>
      </c>
      <c r="Q35" s="63"/>
      <c r="R35" s="26"/>
      <c r="S35" s="26"/>
      <c r="T35" s="86"/>
      <c r="U35" s="161"/>
      <c r="V35" s="162"/>
      <c r="W35" s="216">
        <v>4</v>
      </c>
    </row>
    <row r="36" spans="1:26" x14ac:dyDescent="0.25">
      <c r="A36" s="79">
        <v>7</v>
      </c>
      <c r="B36" s="80" t="s">
        <v>336</v>
      </c>
      <c r="C36" s="79" t="s">
        <v>48</v>
      </c>
      <c r="D36" s="82">
        <f t="shared" si="1"/>
        <v>4.5</v>
      </c>
      <c r="E36" s="79"/>
      <c r="F36" s="64"/>
      <c r="G36" s="87"/>
      <c r="H36" s="95"/>
      <c r="I36" s="24"/>
      <c r="J36" s="24"/>
      <c r="K36" s="96"/>
      <c r="L36" s="64"/>
      <c r="M36" s="24"/>
      <c r="N36" s="87"/>
      <c r="O36" s="95"/>
      <c r="P36" s="96"/>
      <c r="Q36" s="64">
        <v>1</v>
      </c>
      <c r="R36" s="24">
        <v>0.5</v>
      </c>
      <c r="S36" s="24">
        <v>1</v>
      </c>
      <c r="T36" s="87"/>
      <c r="U36" s="95">
        <v>1</v>
      </c>
      <c r="V36" s="96"/>
      <c r="W36" s="56">
        <v>1</v>
      </c>
    </row>
    <row r="37" spans="1:26" x14ac:dyDescent="0.25">
      <c r="A37" s="76">
        <v>8</v>
      </c>
      <c r="B37" s="77" t="s">
        <v>185</v>
      </c>
      <c r="C37" s="83" t="s">
        <v>21</v>
      </c>
      <c r="D37" s="78">
        <f t="shared" si="1"/>
        <v>4</v>
      </c>
      <c r="E37" s="76"/>
      <c r="F37" s="63"/>
      <c r="G37" s="219"/>
      <c r="H37" s="93"/>
      <c r="I37" s="26"/>
      <c r="J37" s="26"/>
      <c r="K37" s="94"/>
      <c r="L37" s="63"/>
      <c r="M37" s="26"/>
      <c r="N37" s="86">
        <v>2</v>
      </c>
      <c r="O37" s="93">
        <v>2</v>
      </c>
      <c r="P37" s="94"/>
      <c r="Q37" s="63"/>
      <c r="R37" s="19"/>
      <c r="S37" s="26"/>
      <c r="T37" s="99"/>
      <c r="U37" s="161"/>
      <c r="V37" s="162"/>
      <c r="W37" s="216"/>
    </row>
    <row r="38" spans="1:26" x14ac:dyDescent="0.25">
      <c r="A38" s="79">
        <v>10</v>
      </c>
      <c r="B38" s="80" t="s">
        <v>334</v>
      </c>
      <c r="C38" s="79" t="s">
        <v>204</v>
      </c>
      <c r="D38" s="82">
        <f t="shared" si="1"/>
        <v>3</v>
      </c>
      <c r="E38" s="79"/>
      <c r="F38" s="64"/>
      <c r="G38" s="87"/>
      <c r="H38" s="95"/>
      <c r="I38" s="24"/>
      <c r="J38" s="24"/>
      <c r="K38" s="96"/>
      <c r="L38" s="64"/>
      <c r="M38" s="24"/>
      <c r="N38" s="87"/>
      <c r="O38" s="95"/>
      <c r="P38" s="96"/>
      <c r="Q38" s="64"/>
      <c r="R38" s="24"/>
      <c r="S38" s="24"/>
      <c r="T38" s="87"/>
      <c r="U38" s="95"/>
      <c r="V38" s="96"/>
      <c r="W38" s="56">
        <v>3</v>
      </c>
    </row>
    <row r="39" spans="1:26" x14ac:dyDescent="0.25">
      <c r="A39" s="76">
        <v>11</v>
      </c>
      <c r="B39" s="77" t="s">
        <v>335</v>
      </c>
      <c r="C39" s="76" t="s">
        <v>204</v>
      </c>
      <c r="D39" s="78">
        <f t="shared" si="1"/>
        <v>2</v>
      </c>
      <c r="E39" s="76"/>
      <c r="F39" s="63"/>
      <c r="G39" s="86"/>
      <c r="H39" s="93"/>
      <c r="I39" s="26"/>
      <c r="J39" s="26"/>
      <c r="K39" s="94"/>
      <c r="L39" s="63"/>
      <c r="M39" s="26"/>
      <c r="N39" s="86"/>
      <c r="O39" s="93"/>
      <c r="P39" s="94"/>
      <c r="Q39" s="63"/>
      <c r="R39" s="26"/>
      <c r="S39" s="26"/>
      <c r="T39" s="86"/>
      <c r="U39" s="93"/>
      <c r="V39" s="94"/>
      <c r="W39" s="55">
        <v>2</v>
      </c>
    </row>
    <row r="40" spans="1:26" x14ac:dyDescent="0.25">
      <c r="A40" s="79">
        <v>12</v>
      </c>
      <c r="B40" s="80" t="s">
        <v>213</v>
      </c>
      <c r="C40" s="79" t="s">
        <v>194</v>
      </c>
      <c r="D40" s="82">
        <f t="shared" si="1"/>
        <v>1</v>
      </c>
      <c r="E40" s="79"/>
      <c r="F40" s="64"/>
      <c r="G40" s="87"/>
      <c r="H40" s="95"/>
      <c r="I40" s="24"/>
      <c r="J40" s="24"/>
      <c r="K40" s="96"/>
      <c r="L40" s="64"/>
      <c r="M40" s="24"/>
      <c r="N40" s="87"/>
      <c r="O40" s="95">
        <v>1</v>
      </c>
      <c r="P40" s="96"/>
      <c r="Q40" s="64"/>
      <c r="R40" s="24"/>
      <c r="S40" s="24"/>
      <c r="T40" s="87"/>
      <c r="U40" s="95"/>
      <c r="V40" s="96"/>
      <c r="W40" s="56"/>
    </row>
    <row r="41" spans="1:26" x14ac:dyDescent="0.25">
      <c r="A41" s="76"/>
      <c r="B41" s="77"/>
      <c r="C41" s="83"/>
      <c r="D41" s="78"/>
      <c r="E41" s="76"/>
      <c r="F41" s="63"/>
      <c r="G41" s="86"/>
      <c r="H41" s="93"/>
      <c r="I41" s="26"/>
      <c r="J41" s="26"/>
      <c r="K41" s="94"/>
      <c r="L41" s="63"/>
      <c r="M41" s="26"/>
      <c r="N41" s="86"/>
      <c r="O41" s="93"/>
      <c r="P41" s="94"/>
      <c r="Q41" s="63"/>
      <c r="R41" s="26"/>
      <c r="S41" s="26"/>
      <c r="T41" s="86"/>
      <c r="U41" s="93"/>
      <c r="V41" s="94"/>
      <c r="W41" s="55"/>
    </row>
    <row r="42" spans="1:26" x14ac:dyDescent="0.25">
      <c r="A42" s="79"/>
      <c r="B42" s="80"/>
      <c r="C42" s="79"/>
      <c r="D42" s="82"/>
      <c r="E42" s="79"/>
      <c r="F42" s="64"/>
      <c r="G42" s="87"/>
      <c r="H42" s="95"/>
      <c r="I42" s="24"/>
      <c r="J42" s="24"/>
      <c r="K42" s="96"/>
      <c r="L42" s="64"/>
      <c r="M42" s="24"/>
      <c r="N42" s="87"/>
      <c r="O42" s="95"/>
      <c r="P42" s="96"/>
      <c r="Q42" s="64"/>
      <c r="R42" s="24"/>
      <c r="S42" s="24"/>
      <c r="T42" s="87"/>
      <c r="U42" s="95"/>
      <c r="V42" s="96"/>
      <c r="W42" s="56"/>
    </row>
    <row r="43" spans="1:26" x14ac:dyDescent="0.25">
      <c r="A43" s="76"/>
      <c r="B43" s="77"/>
      <c r="C43" s="76"/>
      <c r="D43" s="78"/>
      <c r="E43" s="76"/>
      <c r="F43" s="63"/>
      <c r="G43" s="86"/>
      <c r="H43" s="93"/>
      <c r="I43" s="26"/>
      <c r="J43" s="26"/>
      <c r="K43" s="94"/>
      <c r="L43" s="63"/>
      <c r="M43" s="26"/>
      <c r="N43" s="86"/>
      <c r="O43" s="93"/>
      <c r="P43" s="94"/>
      <c r="Q43" s="63"/>
      <c r="R43" s="26"/>
      <c r="S43" s="26"/>
      <c r="T43" s="86"/>
      <c r="U43" s="93"/>
      <c r="V43" s="94"/>
      <c r="W43" s="55"/>
    </row>
    <row r="44" spans="1:26" x14ac:dyDescent="0.25">
      <c r="A44" s="118"/>
      <c r="B44" s="130"/>
      <c r="C44" s="118"/>
      <c r="D44" s="119"/>
      <c r="E44" s="118"/>
      <c r="F44" s="132"/>
      <c r="G44" s="133"/>
      <c r="H44" s="134"/>
      <c r="I44" s="58"/>
      <c r="J44" s="58"/>
      <c r="K44" s="135"/>
      <c r="L44" s="132"/>
      <c r="M44" s="58"/>
      <c r="N44" s="133"/>
      <c r="O44" s="134"/>
      <c r="P44" s="135"/>
      <c r="Q44" s="132"/>
      <c r="R44" s="58"/>
      <c r="S44" s="58"/>
      <c r="T44" s="133"/>
      <c r="U44" s="134"/>
      <c r="V44" s="135"/>
      <c r="W44" s="59"/>
    </row>
    <row r="48" spans="1:26" ht="5.0999999999999996" customHeight="1" x14ac:dyDescent="0.25">
      <c r="A48" s="14"/>
      <c r="B48" s="14"/>
      <c r="C48" s="44"/>
      <c r="D48" s="4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5.0999999999999996" customHeight="1" x14ac:dyDescent="0.25">
      <c r="A49" s="15"/>
      <c r="B49" s="15"/>
      <c r="C49" s="45"/>
      <c r="D49" s="4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</sheetData>
  <sortState ref="B31:W41">
    <sortCondition descending="1" ref="D31:D41"/>
  </sortState>
  <mergeCells count="28">
    <mergeCell ref="U27:V27"/>
    <mergeCell ref="F28:G28"/>
    <mergeCell ref="H28:I28"/>
    <mergeCell ref="J28:K28"/>
    <mergeCell ref="L28:M28"/>
    <mergeCell ref="O28:P28"/>
    <mergeCell ref="Q28:R28"/>
    <mergeCell ref="S28:T28"/>
    <mergeCell ref="U28:V28"/>
    <mergeCell ref="F27:G27"/>
    <mergeCell ref="H27:K27"/>
    <mergeCell ref="L27:N27"/>
    <mergeCell ref="O27:P27"/>
    <mergeCell ref="Q27:T27"/>
    <mergeCell ref="O4:P4"/>
    <mergeCell ref="L5:M5"/>
    <mergeCell ref="O5:P5"/>
    <mergeCell ref="F4:G4"/>
    <mergeCell ref="H5:I5"/>
    <mergeCell ref="J5:K5"/>
    <mergeCell ref="H4:K4"/>
    <mergeCell ref="L4:N4"/>
    <mergeCell ref="F5:G5"/>
    <mergeCell ref="Q4:T4"/>
    <mergeCell ref="U4:V4"/>
    <mergeCell ref="Q5:R5"/>
    <mergeCell ref="S5:T5"/>
    <mergeCell ref="U5:V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zoomScaleNormal="100" workbookViewId="0">
      <selection activeCell="V24" sqref="V24:V32"/>
    </sheetView>
  </sheetViews>
  <sheetFormatPr defaultRowHeight="15" x14ac:dyDescent="0.25"/>
  <cols>
    <col min="1" max="1" width="6.7109375" bestFit="1" customWidth="1"/>
    <col min="2" max="2" width="24.140625" bestFit="1" customWidth="1"/>
    <col min="3" max="4" width="5.7109375" style="2" customWidth="1"/>
    <col min="5" max="5" width="10.7109375" customWidth="1"/>
    <col min="6" max="22" width="5.7109375" customWidth="1"/>
  </cols>
  <sheetData>
    <row r="1" spans="1:26" ht="5.0999999999999996" customHeight="1" x14ac:dyDescent="0.25">
      <c r="A1" s="14"/>
      <c r="B1" s="14"/>
      <c r="C1" s="44"/>
      <c r="D1" s="4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5.0999999999999996" customHeight="1" x14ac:dyDescent="0.25">
      <c r="A2" s="15"/>
      <c r="B2" s="15"/>
      <c r="C2" s="45"/>
      <c r="D2" s="4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4" spans="1:26" ht="45" customHeight="1" x14ac:dyDescent="0.25">
      <c r="A4" s="120" t="s">
        <v>234</v>
      </c>
      <c r="B4" s="121" t="s">
        <v>83</v>
      </c>
      <c r="C4" s="139"/>
      <c r="D4" s="123" t="s">
        <v>151</v>
      </c>
      <c r="E4" s="120" t="s">
        <v>0</v>
      </c>
      <c r="F4" s="254" t="s">
        <v>95</v>
      </c>
      <c r="G4" s="254"/>
      <c r="H4" s="252" t="s">
        <v>154</v>
      </c>
      <c r="I4" s="249"/>
      <c r="J4" s="249"/>
      <c r="K4" s="253"/>
      <c r="L4" s="249" t="s">
        <v>155</v>
      </c>
      <c r="M4" s="249"/>
      <c r="N4" s="249"/>
      <c r="O4" s="252" t="s">
        <v>156</v>
      </c>
      <c r="P4" s="253"/>
      <c r="Q4" s="249" t="s">
        <v>236</v>
      </c>
      <c r="R4" s="249"/>
      <c r="S4" s="249"/>
      <c r="T4" s="249"/>
      <c r="U4" s="250" t="s">
        <v>262</v>
      </c>
      <c r="V4" s="251"/>
      <c r="W4" s="126" t="s">
        <v>261</v>
      </c>
    </row>
    <row r="5" spans="1:26" ht="15" customHeight="1" x14ac:dyDescent="0.25">
      <c r="A5" s="65"/>
      <c r="B5" s="66"/>
      <c r="C5" s="140"/>
      <c r="D5" s="67"/>
      <c r="E5" s="68" t="s">
        <v>159</v>
      </c>
      <c r="F5" s="256" t="s">
        <v>159</v>
      </c>
      <c r="G5" s="256"/>
      <c r="H5" s="247" t="s">
        <v>157</v>
      </c>
      <c r="I5" s="245"/>
      <c r="J5" s="245" t="s">
        <v>158</v>
      </c>
      <c r="K5" s="248"/>
      <c r="L5" s="255" t="s">
        <v>158</v>
      </c>
      <c r="M5" s="245"/>
      <c r="N5" s="98" t="s">
        <v>159</v>
      </c>
      <c r="O5" s="247" t="s">
        <v>158</v>
      </c>
      <c r="P5" s="248"/>
      <c r="Q5" s="255" t="s">
        <v>157</v>
      </c>
      <c r="R5" s="245"/>
      <c r="S5" s="245" t="s">
        <v>158</v>
      </c>
      <c r="T5" s="246"/>
      <c r="U5" s="247" t="s">
        <v>304</v>
      </c>
      <c r="V5" s="248"/>
      <c r="W5" s="127" t="s">
        <v>159</v>
      </c>
    </row>
    <row r="6" spans="1:26" x14ac:dyDescent="0.25">
      <c r="A6" s="69"/>
      <c r="B6" s="70"/>
      <c r="C6" s="114"/>
      <c r="D6" s="114"/>
      <c r="E6" s="71" t="s">
        <v>113</v>
      </c>
      <c r="F6" s="61" t="s">
        <v>113</v>
      </c>
      <c r="G6" s="84" t="s">
        <v>114</v>
      </c>
      <c r="H6" s="89" t="s">
        <v>113</v>
      </c>
      <c r="I6" s="60" t="s">
        <v>114</v>
      </c>
      <c r="J6" s="60" t="s">
        <v>113</v>
      </c>
      <c r="K6" s="90" t="s">
        <v>114</v>
      </c>
      <c r="L6" s="61" t="s">
        <v>113</v>
      </c>
      <c r="M6" s="60" t="s">
        <v>114</v>
      </c>
      <c r="N6" s="84" t="s">
        <v>113</v>
      </c>
      <c r="O6" s="89" t="s">
        <v>113</v>
      </c>
      <c r="P6" s="90" t="s">
        <v>114</v>
      </c>
      <c r="Q6" s="61" t="s">
        <v>113</v>
      </c>
      <c r="R6" s="60" t="s">
        <v>114</v>
      </c>
      <c r="S6" s="60" t="s">
        <v>113</v>
      </c>
      <c r="T6" s="84" t="s">
        <v>114</v>
      </c>
      <c r="U6" s="89" t="s">
        <v>113</v>
      </c>
      <c r="V6" s="90" t="s">
        <v>114</v>
      </c>
      <c r="W6" s="128" t="s">
        <v>113</v>
      </c>
    </row>
    <row r="7" spans="1:26" x14ac:dyDescent="0.25">
      <c r="A7" s="72">
        <v>1</v>
      </c>
      <c r="B7" s="73" t="s">
        <v>1</v>
      </c>
      <c r="C7" s="72" t="s">
        <v>3</v>
      </c>
      <c r="D7" s="75">
        <f t="shared" ref="D7" si="0">SUM(E7:AA7)</f>
        <v>84</v>
      </c>
      <c r="E7" s="72">
        <v>17</v>
      </c>
      <c r="F7" s="165">
        <v>15</v>
      </c>
      <c r="G7" s="85">
        <v>2.5</v>
      </c>
      <c r="H7" s="91">
        <v>3</v>
      </c>
      <c r="I7" s="29">
        <v>1</v>
      </c>
      <c r="J7" s="29">
        <v>3</v>
      </c>
      <c r="K7" s="92">
        <v>0.5</v>
      </c>
      <c r="L7" s="62">
        <v>5</v>
      </c>
      <c r="M7" s="29">
        <v>2.5</v>
      </c>
      <c r="N7" s="85">
        <v>7</v>
      </c>
      <c r="O7" s="91">
        <v>5</v>
      </c>
      <c r="P7" s="92">
        <v>2</v>
      </c>
      <c r="Q7" s="62">
        <v>3</v>
      </c>
      <c r="R7" s="29">
        <v>2</v>
      </c>
      <c r="S7" s="29">
        <v>4</v>
      </c>
      <c r="T7" s="85">
        <v>1.5</v>
      </c>
      <c r="U7" s="91">
        <v>5</v>
      </c>
      <c r="V7" s="92"/>
      <c r="W7" s="129">
        <v>5</v>
      </c>
    </row>
    <row r="8" spans="1:26" x14ac:dyDescent="0.25">
      <c r="A8" s="76">
        <v>2</v>
      </c>
      <c r="B8" s="77" t="s">
        <v>7</v>
      </c>
      <c r="C8" s="83" t="s">
        <v>5</v>
      </c>
      <c r="D8" s="78">
        <f t="shared" ref="D8:D14" si="1">SUM(E8:AA8)</f>
        <v>61.5</v>
      </c>
      <c r="E8" s="83">
        <v>13</v>
      </c>
      <c r="F8" s="22">
        <v>11</v>
      </c>
      <c r="G8" s="86">
        <v>6</v>
      </c>
      <c r="H8" s="93">
        <v>1</v>
      </c>
      <c r="I8" s="26">
        <v>1.5</v>
      </c>
      <c r="J8" s="26">
        <v>2</v>
      </c>
      <c r="K8" s="94">
        <v>1.5</v>
      </c>
      <c r="L8" s="63">
        <v>4</v>
      </c>
      <c r="M8" s="26">
        <v>1</v>
      </c>
      <c r="N8" s="86">
        <v>6</v>
      </c>
      <c r="O8" s="93">
        <v>4</v>
      </c>
      <c r="P8" s="94">
        <v>1</v>
      </c>
      <c r="Q8" s="63">
        <v>3</v>
      </c>
      <c r="R8" s="26">
        <v>2</v>
      </c>
      <c r="S8" s="19">
        <v>3</v>
      </c>
      <c r="T8" s="99">
        <v>1.5</v>
      </c>
      <c r="U8" s="161"/>
      <c r="V8" s="162"/>
      <c r="W8" s="55"/>
    </row>
    <row r="9" spans="1:26" x14ac:dyDescent="0.25">
      <c r="A9" s="79">
        <v>3</v>
      </c>
      <c r="B9" s="80" t="s">
        <v>115</v>
      </c>
      <c r="C9" s="81" t="s">
        <v>3</v>
      </c>
      <c r="D9" s="82">
        <f t="shared" si="1"/>
        <v>44</v>
      </c>
      <c r="E9" s="81"/>
      <c r="F9" s="17">
        <v>9</v>
      </c>
      <c r="G9" s="87"/>
      <c r="H9" s="95">
        <v>2</v>
      </c>
      <c r="I9" s="24">
        <v>0.5</v>
      </c>
      <c r="J9" s="24">
        <v>1</v>
      </c>
      <c r="K9" s="96">
        <v>1</v>
      </c>
      <c r="L9" s="64">
        <v>3</v>
      </c>
      <c r="M9" s="24">
        <v>1.5</v>
      </c>
      <c r="N9" s="87">
        <v>5</v>
      </c>
      <c r="O9" s="95">
        <v>3</v>
      </c>
      <c r="P9" s="96">
        <v>1.5</v>
      </c>
      <c r="Q9" s="64">
        <v>2</v>
      </c>
      <c r="R9" s="24">
        <v>1.5</v>
      </c>
      <c r="S9" s="24">
        <v>3</v>
      </c>
      <c r="T9" s="87">
        <v>1</v>
      </c>
      <c r="U9" s="95">
        <v>4</v>
      </c>
      <c r="V9" s="96">
        <v>1</v>
      </c>
      <c r="W9" s="56">
        <v>4</v>
      </c>
    </row>
    <row r="10" spans="1:26" x14ac:dyDescent="0.25">
      <c r="A10" s="76">
        <v>4</v>
      </c>
      <c r="B10" s="77" t="s">
        <v>117</v>
      </c>
      <c r="C10" s="83" t="s">
        <v>3</v>
      </c>
      <c r="D10" s="78">
        <f t="shared" si="1"/>
        <v>27</v>
      </c>
      <c r="E10" s="83"/>
      <c r="F10" s="22">
        <v>4</v>
      </c>
      <c r="G10" s="86"/>
      <c r="H10" s="93"/>
      <c r="I10" s="26">
        <v>0.5</v>
      </c>
      <c r="J10" s="26"/>
      <c r="K10" s="94">
        <v>1</v>
      </c>
      <c r="L10" s="63">
        <v>1</v>
      </c>
      <c r="M10" s="26">
        <v>1.5</v>
      </c>
      <c r="N10" s="86">
        <v>4</v>
      </c>
      <c r="O10" s="93">
        <v>2</v>
      </c>
      <c r="P10" s="94">
        <v>1.5</v>
      </c>
      <c r="Q10" s="63">
        <v>2</v>
      </c>
      <c r="R10" s="26">
        <v>1.5</v>
      </c>
      <c r="S10" s="19">
        <v>2</v>
      </c>
      <c r="T10" s="99">
        <v>1</v>
      </c>
      <c r="U10" s="161">
        <v>3</v>
      </c>
      <c r="V10" s="162">
        <v>1</v>
      </c>
      <c r="W10" s="55">
        <v>1</v>
      </c>
    </row>
    <row r="11" spans="1:26" x14ac:dyDescent="0.25">
      <c r="A11" s="79">
        <v>5</v>
      </c>
      <c r="B11" s="80" t="s">
        <v>15</v>
      </c>
      <c r="C11" s="81" t="s">
        <v>5</v>
      </c>
      <c r="D11" s="82">
        <f t="shared" si="1"/>
        <v>20.5</v>
      </c>
      <c r="E11" s="81">
        <v>5</v>
      </c>
      <c r="F11" s="17">
        <v>2</v>
      </c>
      <c r="G11" s="87">
        <v>1</v>
      </c>
      <c r="H11" s="95"/>
      <c r="I11" s="24"/>
      <c r="J11" s="24"/>
      <c r="K11" s="96"/>
      <c r="L11" s="64">
        <v>2</v>
      </c>
      <c r="M11" s="24">
        <v>1</v>
      </c>
      <c r="N11" s="87">
        <v>3</v>
      </c>
      <c r="O11" s="95"/>
      <c r="P11" s="96">
        <v>1</v>
      </c>
      <c r="Q11" s="64">
        <v>1</v>
      </c>
      <c r="R11" s="24">
        <v>1</v>
      </c>
      <c r="S11" s="24">
        <v>2</v>
      </c>
      <c r="T11" s="87"/>
      <c r="U11" s="95">
        <v>1</v>
      </c>
      <c r="V11" s="96">
        <v>0.5</v>
      </c>
      <c r="W11" s="56"/>
    </row>
    <row r="12" spans="1:26" x14ac:dyDescent="0.25">
      <c r="A12" s="76">
        <v>6</v>
      </c>
      <c r="B12" s="77" t="s">
        <v>116</v>
      </c>
      <c r="C12" s="83" t="s">
        <v>3</v>
      </c>
      <c r="D12" s="78">
        <f t="shared" si="1"/>
        <v>16</v>
      </c>
      <c r="E12" s="83"/>
      <c r="F12" s="22">
        <v>3</v>
      </c>
      <c r="G12" s="86">
        <v>2.5</v>
      </c>
      <c r="H12" s="93"/>
      <c r="I12" s="26">
        <v>1</v>
      </c>
      <c r="J12" s="26"/>
      <c r="K12" s="94">
        <v>0.5</v>
      </c>
      <c r="L12" s="63"/>
      <c r="M12" s="26"/>
      <c r="N12" s="86">
        <v>2</v>
      </c>
      <c r="O12" s="93">
        <v>1</v>
      </c>
      <c r="P12" s="94">
        <v>0.5</v>
      </c>
      <c r="Q12" s="63">
        <v>1</v>
      </c>
      <c r="R12" s="26">
        <v>0.5</v>
      </c>
      <c r="S12" s="26">
        <v>1</v>
      </c>
      <c r="T12" s="86">
        <v>0.5</v>
      </c>
      <c r="U12" s="93">
        <v>2</v>
      </c>
      <c r="V12" s="94">
        <v>0.5</v>
      </c>
      <c r="W12" s="55"/>
    </row>
    <row r="13" spans="1:26" x14ac:dyDescent="0.25">
      <c r="A13" s="79">
        <v>7</v>
      </c>
      <c r="B13" s="80" t="s">
        <v>186</v>
      </c>
      <c r="C13" s="81" t="s">
        <v>3</v>
      </c>
      <c r="D13" s="82">
        <f t="shared" si="1"/>
        <v>1</v>
      </c>
      <c r="E13" s="81"/>
      <c r="F13" s="17"/>
      <c r="G13" s="87"/>
      <c r="H13" s="95"/>
      <c r="I13" s="24"/>
      <c r="J13" s="24"/>
      <c r="K13" s="96"/>
      <c r="L13" s="64"/>
      <c r="M13" s="24"/>
      <c r="N13" s="87">
        <v>1</v>
      </c>
      <c r="O13" s="95"/>
      <c r="P13" s="96"/>
      <c r="Q13" s="64"/>
      <c r="R13" s="24"/>
      <c r="S13" s="24"/>
      <c r="T13" s="87"/>
      <c r="U13" s="95"/>
      <c r="V13" s="96"/>
      <c r="W13" s="56"/>
    </row>
    <row r="14" spans="1:26" x14ac:dyDescent="0.25">
      <c r="A14" s="76">
        <v>8</v>
      </c>
      <c r="B14" s="77" t="s">
        <v>289</v>
      </c>
      <c r="C14" s="83" t="s">
        <v>5</v>
      </c>
      <c r="D14" s="78">
        <f t="shared" si="1"/>
        <v>1</v>
      </c>
      <c r="E14" s="83"/>
      <c r="F14" s="22"/>
      <c r="G14" s="86"/>
      <c r="H14" s="93"/>
      <c r="I14" s="26"/>
      <c r="J14" s="26"/>
      <c r="K14" s="94"/>
      <c r="L14" s="63"/>
      <c r="M14" s="26"/>
      <c r="N14" s="86"/>
      <c r="O14" s="93"/>
      <c r="P14" s="94"/>
      <c r="Q14" s="63"/>
      <c r="R14" s="26"/>
      <c r="S14" s="26">
        <v>1</v>
      </c>
      <c r="T14" s="86"/>
      <c r="U14" s="93"/>
      <c r="V14" s="94"/>
      <c r="W14" s="55"/>
    </row>
    <row r="15" spans="1:26" x14ac:dyDescent="0.25">
      <c r="A15" s="79"/>
      <c r="B15" s="80"/>
      <c r="C15" s="81"/>
      <c r="D15" s="82"/>
      <c r="E15" s="81"/>
      <c r="F15" s="17"/>
      <c r="G15" s="87"/>
      <c r="H15" s="95"/>
      <c r="I15" s="24"/>
      <c r="J15" s="24"/>
      <c r="K15" s="96"/>
      <c r="L15" s="64"/>
      <c r="M15" s="24"/>
      <c r="N15" s="87"/>
      <c r="O15" s="95"/>
      <c r="P15" s="96"/>
      <c r="Q15" s="64"/>
      <c r="R15" s="24"/>
      <c r="S15" s="24"/>
      <c r="T15" s="87"/>
      <c r="U15" s="95"/>
      <c r="V15" s="96"/>
      <c r="W15" s="56"/>
    </row>
    <row r="16" spans="1:26" x14ac:dyDescent="0.25">
      <c r="A16" s="76"/>
      <c r="B16" s="77"/>
      <c r="C16" s="83"/>
      <c r="D16" s="78"/>
      <c r="E16" s="83"/>
      <c r="F16" s="22"/>
      <c r="G16" s="86"/>
      <c r="H16" s="93"/>
      <c r="I16" s="26"/>
      <c r="J16" s="26"/>
      <c r="K16" s="94"/>
      <c r="L16" s="63"/>
      <c r="M16" s="26"/>
      <c r="N16" s="86"/>
      <c r="O16" s="93"/>
      <c r="P16" s="94"/>
      <c r="Q16" s="23"/>
      <c r="R16" s="19"/>
      <c r="S16" s="19"/>
      <c r="T16" s="99"/>
      <c r="U16" s="161"/>
      <c r="V16" s="162"/>
      <c r="W16" s="55"/>
    </row>
    <row r="17" spans="1:23" x14ac:dyDescent="0.25">
      <c r="A17" s="79"/>
      <c r="B17" s="80"/>
      <c r="C17" s="81"/>
      <c r="D17" s="82"/>
      <c r="E17" s="81"/>
      <c r="F17" s="17"/>
      <c r="G17" s="87"/>
      <c r="H17" s="95"/>
      <c r="I17" s="24"/>
      <c r="J17" s="24"/>
      <c r="K17" s="96"/>
      <c r="L17" s="64"/>
      <c r="M17" s="24"/>
      <c r="N17" s="87"/>
      <c r="O17" s="95"/>
      <c r="P17" s="96"/>
      <c r="Q17" s="64"/>
      <c r="R17" s="24"/>
      <c r="S17" s="24"/>
      <c r="T17" s="87"/>
      <c r="U17" s="95"/>
      <c r="V17" s="96"/>
      <c r="W17" s="56"/>
    </row>
    <row r="18" spans="1:23" x14ac:dyDescent="0.25">
      <c r="A18" s="76"/>
      <c r="B18" s="77"/>
      <c r="C18" s="83"/>
      <c r="D18" s="78"/>
      <c r="E18" s="83"/>
      <c r="F18" s="22"/>
      <c r="G18" s="86"/>
      <c r="H18" s="93"/>
      <c r="I18" s="26"/>
      <c r="J18" s="26"/>
      <c r="K18" s="94"/>
      <c r="L18" s="63"/>
      <c r="M18" s="26"/>
      <c r="N18" s="86"/>
      <c r="O18" s="93"/>
      <c r="P18" s="94"/>
      <c r="Q18" s="63"/>
      <c r="R18" s="26"/>
      <c r="S18" s="26"/>
      <c r="T18" s="86"/>
      <c r="U18" s="93"/>
      <c r="V18" s="94"/>
      <c r="W18" s="55"/>
    </row>
    <row r="19" spans="1:23" x14ac:dyDescent="0.25">
      <c r="A19" s="118"/>
      <c r="B19" s="130"/>
      <c r="C19" s="131"/>
      <c r="D19" s="119"/>
      <c r="E19" s="131"/>
      <c r="F19" s="215"/>
      <c r="G19" s="133"/>
      <c r="H19" s="134"/>
      <c r="I19" s="58"/>
      <c r="J19" s="58"/>
      <c r="K19" s="135"/>
      <c r="L19" s="132"/>
      <c r="M19" s="58"/>
      <c r="N19" s="133"/>
      <c r="O19" s="134"/>
      <c r="P19" s="135"/>
      <c r="Q19" s="132"/>
      <c r="R19" s="58"/>
      <c r="S19" s="58"/>
      <c r="T19" s="133"/>
      <c r="U19" s="134"/>
      <c r="V19" s="135"/>
      <c r="W19" s="59"/>
    </row>
    <row r="20" spans="1:23" x14ac:dyDescent="0.25">
      <c r="A20" s="1"/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23" ht="45" customHeight="1" x14ac:dyDescent="0.25">
      <c r="A21" s="120" t="s">
        <v>234</v>
      </c>
      <c r="B21" s="121" t="s">
        <v>84</v>
      </c>
      <c r="C21" s="139"/>
      <c r="D21" s="123" t="s">
        <v>151</v>
      </c>
      <c r="E21" s="120" t="s">
        <v>0</v>
      </c>
      <c r="F21" s="254" t="s">
        <v>95</v>
      </c>
      <c r="G21" s="254"/>
      <c r="H21" s="252" t="s">
        <v>154</v>
      </c>
      <c r="I21" s="249"/>
      <c r="J21" s="249"/>
      <c r="K21" s="253"/>
      <c r="L21" s="249" t="s">
        <v>155</v>
      </c>
      <c r="M21" s="249"/>
      <c r="N21" s="249"/>
      <c r="O21" s="252" t="s">
        <v>156</v>
      </c>
      <c r="P21" s="253"/>
      <c r="Q21" s="249" t="s">
        <v>236</v>
      </c>
      <c r="R21" s="249"/>
      <c r="S21" s="249"/>
      <c r="T21" s="249"/>
      <c r="U21" s="250" t="s">
        <v>262</v>
      </c>
      <c r="V21" s="251"/>
      <c r="W21" s="126" t="s">
        <v>261</v>
      </c>
    </row>
    <row r="22" spans="1:23" ht="15" customHeight="1" x14ac:dyDescent="0.25">
      <c r="A22" s="65"/>
      <c r="B22" s="66"/>
      <c r="C22" s="140"/>
      <c r="D22" s="67"/>
      <c r="E22" s="68" t="s">
        <v>159</v>
      </c>
      <c r="F22" s="256" t="s">
        <v>159</v>
      </c>
      <c r="G22" s="256"/>
      <c r="H22" s="247" t="s">
        <v>157</v>
      </c>
      <c r="I22" s="245"/>
      <c r="J22" s="245" t="s">
        <v>158</v>
      </c>
      <c r="K22" s="248"/>
      <c r="L22" s="255" t="s">
        <v>158</v>
      </c>
      <c r="M22" s="245"/>
      <c r="N22" s="98" t="s">
        <v>159</v>
      </c>
      <c r="O22" s="247" t="s">
        <v>158</v>
      </c>
      <c r="P22" s="248"/>
      <c r="Q22" s="255" t="s">
        <v>157</v>
      </c>
      <c r="R22" s="245"/>
      <c r="S22" s="245" t="s">
        <v>158</v>
      </c>
      <c r="T22" s="246"/>
      <c r="U22" s="247" t="s">
        <v>304</v>
      </c>
      <c r="V22" s="248"/>
      <c r="W22" s="127" t="s">
        <v>159</v>
      </c>
    </row>
    <row r="23" spans="1:23" ht="15" customHeight="1" x14ac:dyDescent="0.25">
      <c r="A23" s="69"/>
      <c r="B23" s="70"/>
      <c r="C23" s="114"/>
      <c r="D23" s="114"/>
      <c r="E23" s="71" t="s">
        <v>113</v>
      </c>
      <c r="F23" s="61" t="s">
        <v>113</v>
      </c>
      <c r="G23" s="84" t="s">
        <v>114</v>
      </c>
      <c r="H23" s="89" t="s">
        <v>113</v>
      </c>
      <c r="I23" s="60" t="s">
        <v>114</v>
      </c>
      <c r="J23" s="60" t="s">
        <v>113</v>
      </c>
      <c r="K23" s="90" t="s">
        <v>114</v>
      </c>
      <c r="L23" s="61" t="s">
        <v>113</v>
      </c>
      <c r="M23" s="60" t="s">
        <v>114</v>
      </c>
      <c r="N23" s="84" t="s">
        <v>113</v>
      </c>
      <c r="O23" s="89" t="s">
        <v>113</v>
      </c>
      <c r="P23" s="90" t="s">
        <v>114</v>
      </c>
      <c r="Q23" s="61" t="s">
        <v>113</v>
      </c>
      <c r="R23" s="60" t="s">
        <v>114</v>
      </c>
      <c r="S23" s="60" t="s">
        <v>113</v>
      </c>
      <c r="T23" s="84" t="s">
        <v>114</v>
      </c>
      <c r="U23" s="89" t="s">
        <v>113</v>
      </c>
      <c r="V23" s="90" t="s">
        <v>114</v>
      </c>
      <c r="W23" s="128" t="s">
        <v>113</v>
      </c>
    </row>
    <row r="24" spans="1:23" x14ac:dyDescent="0.25">
      <c r="A24" s="72">
        <v>1</v>
      </c>
      <c r="B24" s="73" t="s">
        <v>122</v>
      </c>
      <c r="C24" s="72" t="s">
        <v>21</v>
      </c>
      <c r="D24" s="75">
        <f t="shared" ref="D24:D30" si="2">SUM(E24:AA24)</f>
        <v>49.5</v>
      </c>
      <c r="E24" s="72"/>
      <c r="F24" s="165">
        <v>9</v>
      </c>
      <c r="G24" s="85">
        <v>2.5</v>
      </c>
      <c r="H24" s="91">
        <v>2</v>
      </c>
      <c r="I24" s="29"/>
      <c r="J24" s="29">
        <v>2</v>
      </c>
      <c r="K24" s="92"/>
      <c r="L24" s="62">
        <v>4</v>
      </c>
      <c r="M24" s="29"/>
      <c r="N24" s="85">
        <v>4</v>
      </c>
      <c r="O24" s="91">
        <v>4</v>
      </c>
      <c r="P24" s="92">
        <v>2</v>
      </c>
      <c r="Q24" s="62">
        <v>4</v>
      </c>
      <c r="R24" s="29">
        <v>2</v>
      </c>
      <c r="S24" s="29">
        <v>2</v>
      </c>
      <c r="T24" s="85">
        <v>2</v>
      </c>
      <c r="U24" s="91">
        <v>2</v>
      </c>
      <c r="V24" s="92">
        <v>1</v>
      </c>
      <c r="W24" s="129">
        <v>7</v>
      </c>
    </row>
    <row r="25" spans="1:23" x14ac:dyDescent="0.25">
      <c r="A25" s="76">
        <v>2</v>
      </c>
      <c r="B25" s="77" t="s">
        <v>22</v>
      </c>
      <c r="C25" s="83" t="s">
        <v>4</v>
      </c>
      <c r="D25" s="78">
        <f t="shared" si="2"/>
        <v>45.5</v>
      </c>
      <c r="E25" s="83">
        <v>8</v>
      </c>
      <c r="F25" s="22">
        <v>8</v>
      </c>
      <c r="G25" s="86">
        <v>3</v>
      </c>
      <c r="H25" s="93">
        <v>1</v>
      </c>
      <c r="I25" s="26">
        <v>1</v>
      </c>
      <c r="J25" s="26">
        <v>1</v>
      </c>
      <c r="K25" s="94">
        <v>1</v>
      </c>
      <c r="L25" s="63">
        <v>3</v>
      </c>
      <c r="M25" s="26">
        <v>2</v>
      </c>
      <c r="N25" s="86">
        <v>3</v>
      </c>
      <c r="O25" s="93"/>
      <c r="P25" s="94"/>
      <c r="Q25" s="63">
        <v>2</v>
      </c>
      <c r="R25" s="26">
        <v>2</v>
      </c>
      <c r="S25" s="19">
        <v>3</v>
      </c>
      <c r="T25" s="99">
        <v>2</v>
      </c>
      <c r="U25" s="161">
        <v>4</v>
      </c>
      <c r="V25" s="162">
        <v>1.5</v>
      </c>
      <c r="W25" s="55"/>
    </row>
    <row r="26" spans="1:23" x14ac:dyDescent="0.25">
      <c r="A26" s="79">
        <v>3</v>
      </c>
      <c r="B26" s="80" t="s">
        <v>25</v>
      </c>
      <c r="C26" s="81" t="s">
        <v>3</v>
      </c>
      <c r="D26" s="82">
        <f t="shared" si="2"/>
        <v>29.5</v>
      </c>
      <c r="E26" s="81">
        <v>3</v>
      </c>
      <c r="F26" s="17">
        <v>5</v>
      </c>
      <c r="G26" s="87">
        <v>3</v>
      </c>
      <c r="H26" s="95"/>
      <c r="I26" s="24">
        <v>1</v>
      </c>
      <c r="J26" s="24"/>
      <c r="K26" s="96">
        <v>1</v>
      </c>
      <c r="L26" s="64">
        <v>1</v>
      </c>
      <c r="M26" s="24">
        <v>2</v>
      </c>
      <c r="N26" s="87">
        <v>2</v>
      </c>
      <c r="O26" s="95">
        <v>1</v>
      </c>
      <c r="P26" s="96">
        <v>1</v>
      </c>
      <c r="Q26" s="64">
        <v>2</v>
      </c>
      <c r="R26" s="24">
        <v>0.5</v>
      </c>
      <c r="S26" s="24">
        <v>2</v>
      </c>
      <c r="T26" s="87">
        <v>1</v>
      </c>
      <c r="U26" s="95"/>
      <c r="V26" s="96"/>
      <c r="W26" s="56">
        <v>4</v>
      </c>
    </row>
    <row r="27" spans="1:23" x14ac:dyDescent="0.25">
      <c r="A27" s="76">
        <v>4</v>
      </c>
      <c r="B27" s="77" t="s">
        <v>123</v>
      </c>
      <c r="C27" s="83" t="s">
        <v>5</v>
      </c>
      <c r="D27" s="78">
        <f t="shared" si="2"/>
        <v>28.5</v>
      </c>
      <c r="E27" s="83"/>
      <c r="F27" s="22">
        <v>2</v>
      </c>
      <c r="G27" s="86">
        <v>2.5</v>
      </c>
      <c r="H27" s="93"/>
      <c r="I27" s="26">
        <v>0.5</v>
      </c>
      <c r="J27" s="26"/>
      <c r="K27" s="94">
        <v>0.5</v>
      </c>
      <c r="L27" s="63"/>
      <c r="M27" s="26"/>
      <c r="N27" s="86"/>
      <c r="O27" s="93">
        <v>3</v>
      </c>
      <c r="P27" s="94">
        <v>2</v>
      </c>
      <c r="Q27" s="63">
        <v>3</v>
      </c>
      <c r="R27" s="26">
        <v>1</v>
      </c>
      <c r="S27" s="19">
        <v>4</v>
      </c>
      <c r="T27" s="99">
        <v>0.5</v>
      </c>
      <c r="U27" s="161">
        <v>2</v>
      </c>
      <c r="V27" s="162">
        <v>0.5</v>
      </c>
      <c r="W27" s="55">
        <v>7</v>
      </c>
    </row>
    <row r="28" spans="1:23" x14ac:dyDescent="0.25">
      <c r="A28" s="79">
        <v>5</v>
      </c>
      <c r="B28" s="80" t="s">
        <v>23</v>
      </c>
      <c r="C28" s="81" t="s">
        <v>13</v>
      </c>
      <c r="D28" s="82">
        <f t="shared" si="2"/>
        <v>21.5</v>
      </c>
      <c r="E28" s="81">
        <v>6</v>
      </c>
      <c r="F28" s="17"/>
      <c r="G28" s="87"/>
      <c r="H28" s="95"/>
      <c r="I28" s="24">
        <v>0.5</v>
      </c>
      <c r="J28" s="24"/>
      <c r="K28" s="96">
        <v>0.5</v>
      </c>
      <c r="L28" s="64">
        <v>2</v>
      </c>
      <c r="M28" s="24"/>
      <c r="N28" s="87">
        <v>1</v>
      </c>
      <c r="O28" s="95">
        <v>2</v>
      </c>
      <c r="P28" s="96">
        <v>2</v>
      </c>
      <c r="Q28" s="64">
        <v>1</v>
      </c>
      <c r="R28" s="24">
        <v>1</v>
      </c>
      <c r="S28" s="24">
        <v>1</v>
      </c>
      <c r="T28" s="87">
        <v>0.5</v>
      </c>
      <c r="U28" s="95">
        <v>1</v>
      </c>
      <c r="V28" s="96"/>
      <c r="W28" s="56">
        <v>3</v>
      </c>
    </row>
    <row r="29" spans="1:23" x14ac:dyDescent="0.25">
      <c r="A29" s="76">
        <v>6</v>
      </c>
      <c r="B29" s="77" t="s">
        <v>20</v>
      </c>
      <c r="C29" s="83" t="s">
        <v>21</v>
      </c>
      <c r="D29" s="78">
        <f t="shared" si="2"/>
        <v>20</v>
      </c>
      <c r="E29" s="83">
        <v>9</v>
      </c>
      <c r="F29" s="22"/>
      <c r="G29" s="86"/>
      <c r="H29" s="93"/>
      <c r="I29" s="26"/>
      <c r="J29" s="26"/>
      <c r="K29" s="94"/>
      <c r="L29" s="63"/>
      <c r="M29" s="26"/>
      <c r="N29" s="86"/>
      <c r="O29" s="93"/>
      <c r="P29" s="94"/>
      <c r="Q29" s="63">
        <v>1</v>
      </c>
      <c r="R29" s="26">
        <v>1.5</v>
      </c>
      <c r="S29" s="26">
        <v>3</v>
      </c>
      <c r="T29" s="86">
        <v>1.5</v>
      </c>
      <c r="U29" s="93">
        <v>3</v>
      </c>
      <c r="V29" s="94">
        <v>1</v>
      </c>
      <c r="W29" s="55"/>
    </row>
    <row r="30" spans="1:23" x14ac:dyDescent="0.25">
      <c r="A30" s="79">
        <v>7</v>
      </c>
      <c r="B30" s="80" t="s">
        <v>288</v>
      </c>
      <c r="C30" s="81" t="s">
        <v>110</v>
      </c>
      <c r="D30" s="82">
        <f t="shared" si="2"/>
        <v>1</v>
      </c>
      <c r="E30" s="81"/>
      <c r="F30" s="17"/>
      <c r="G30" s="87"/>
      <c r="H30" s="95"/>
      <c r="I30" s="24"/>
      <c r="J30" s="24"/>
      <c r="K30" s="96"/>
      <c r="L30" s="64"/>
      <c r="M30" s="24"/>
      <c r="N30" s="87"/>
      <c r="O30" s="95"/>
      <c r="P30" s="96"/>
      <c r="Q30" s="64"/>
      <c r="R30" s="24"/>
      <c r="S30" s="24">
        <v>1</v>
      </c>
      <c r="T30" s="87"/>
      <c r="U30" s="95"/>
      <c r="V30" s="96"/>
      <c r="W30" s="56"/>
    </row>
    <row r="31" spans="1:23" x14ac:dyDescent="0.25">
      <c r="A31" s="76"/>
      <c r="B31" s="77"/>
      <c r="C31" s="83"/>
      <c r="D31" s="78"/>
      <c r="E31" s="83"/>
      <c r="F31" s="22"/>
      <c r="G31" s="86"/>
      <c r="H31" s="93"/>
      <c r="I31" s="26"/>
      <c r="J31" s="26"/>
      <c r="K31" s="94"/>
      <c r="L31" s="63"/>
      <c r="M31" s="26"/>
      <c r="N31" s="86"/>
      <c r="O31" s="93"/>
      <c r="P31" s="94"/>
      <c r="Q31" s="63"/>
      <c r="R31" s="26"/>
      <c r="S31" s="26"/>
      <c r="T31" s="86"/>
      <c r="U31" s="93"/>
      <c r="V31" s="94"/>
      <c r="W31" s="55"/>
    </row>
    <row r="32" spans="1:23" x14ac:dyDescent="0.25">
      <c r="A32" s="79"/>
      <c r="B32" s="80"/>
      <c r="C32" s="81"/>
      <c r="D32" s="82"/>
      <c r="E32" s="81"/>
      <c r="F32" s="17"/>
      <c r="G32" s="87"/>
      <c r="H32" s="95"/>
      <c r="I32" s="24"/>
      <c r="J32" s="24"/>
      <c r="K32" s="96"/>
      <c r="L32" s="64"/>
      <c r="M32" s="24"/>
      <c r="N32" s="87"/>
      <c r="O32" s="95"/>
      <c r="P32" s="96"/>
      <c r="Q32" s="64"/>
      <c r="R32" s="24"/>
      <c r="S32" s="24"/>
      <c r="T32" s="87"/>
      <c r="U32" s="95"/>
      <c r="V32" s="96"/>
      <c r="W32" s="56"/>
    </row>
    <row r="33" spans="1:26" x14ac:dyDescent="0.25">
      <c r="A33" s="76"/>
      <c r="B33" s="77"/>
      <c r="C33" s="83"/>
      <c r="D33" s="78"/>
      <c r="E33" s="83"/>
      <c r="F33" s="22"/>
      <c r="G33" s="86"/>
      <c r="H33" s="93"/>
      <c r="I33" s="26"/>
      <c r="J33" s="26"/>
      <c r="K33" s="94"/>
      <c r="L33" s="63"/>
      <c r="M33" s="26"/>
      <c r="N33" s="86"/>
      <c r="O33" s="93"/>
      <c r="P33" s="94"/>
      <c r="Q33" s="23"/>
      <c r="R33" s="19"/>
      <c r="S33" s="19"/>
      <c r="T33" s="99"/>
      <c r="U33" s="161"/>
      <c r="V33" s="101"/>
      <c r="W33" s="55"/>
    </row>
    <row r="34" spans="1:26" x14ac:dyDescent="0.25">
      <c r="A34" s="118"/>
      <c r="B34" s="130"/>
      <c r="C34" s="131"/>
      <c r="D34" s="119"/>
      <c r="E34" s="131"/>
      <c r="F34" s="215"/>
      <c r="G34" s="133"/>
      <c r="H34" s="134"/>
      <c r="I34" s="58"/>
      <c r="J34" s="58"/>
      <c r="K34" s="135"/>
      <c r="L34" s="132"/>
      <c r="M34" s="58"/>
      <c r="N34" s="133"/>
      <c r="O34" s="134"/>
      <c r="P34" s="135"/>
      <c r="Q34" s="132"/>
      <c r="R34" s="58"/>
      <c r="S34" s="58"/>
      <c r="T34" s="133"/>
      <c r="U34" s="134"/>
      <c r="V34" s="135"/>
      <c r="W34" s="59"/>
    </row>
    <row r="47" spans="1:26" ht="5.0999999999999996" customHeight="1" x14ac:dyDescent="0.25">
      <c r="A47" s="14"/>
      <c r="B47" s="14"/>
      <c r="C47" s="44"/>
      <c r="D47" s="4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5.0999999999999996" customHeight="1" x14ac:dyDescent="0.25">
      <c r="A48" s="15"/>
      <c r="B48" s="15"/>
      <c r="C48" s="45"/>
      <c r="D48" s="4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</sheetData>
  <sortState ref="B21:W27">
    <sortCondition descending="1" ref="D21:D27"/>
  </sortState>
  <mergeCells count="28">
    <mergeCell ref="O4:P4"/>
    <mergeCell ref="L5:M5"/>
    <mergeCell ref="O5:P5"/>
    <mergeCell ref="F4:G4"/>
    <mergeCell ref="H4:K4"/>
    <mergeCell ref="H5:I5"/>
    <mergeCell ref="J5:K5"/>
    <mergeCell ref="L4:N4"/>
    <mergeCell ref="F5:G5"/>
    <mergeCell ref="Q4:T4"/>
    <mergeCell ref="U4:V4"/>
    <mergeCell ref="Q5:R5"/>
    <mergeCell ref="S5:T5"/>
    <mergeCell ref="U5:V5"/>
    <mergeCell ref="U21:V21"/>
    <mergeCell ref="F22:G22"/>
    <mergeCell ref="H22:I22"/>
    <mergeCell ref="J22:K22"/>
    <mergeCell ref="L22:M22"/>
    <mergeCell ref="O22:P22"/>
    <mergeCell ref="Q22:R22"/>
    <mergeCell ref="S22:T22"/>
    <mergeCell ref="U22:V22"/>
    <mergeCell ref="F21:G21"/>
    <mergeCell ref="H21:K21"/>
    <mergeCell ref="L21:N21"/>
    <mergeCell ref="O21:P21"/>
    <mergeCell ref="Q21:T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zoomScaleNormal="100" workbookViewId="0">
      <selection activeCell="V24" sqref="V24:V32"/>
    </sheetView>
  </sheetViews>
  <sheetFormatPr defaultRowHeight="15" x14ac:dyDescent="0.25"/>
  <cols>
    <col min="1" max="1" width="6.7109375" bestFit="1" customWidth="1"/>
    <col min="2" max="2" width="27.7109375" bestFit="1" customWidth="1"/>
    <col min="3" max="4" width="5.7109375" style="2" customWidth="1"/>
    <col min="5" max="5" width="10.7109375" customWidth="1"/>
    <col min="6" max="22" width="5.7109375" customWidth="1"/>
  </cols>
  <sheetData>
    <row r="1" spans="1:26" ht="5.0999999999999996" customHeight="1" x14ac:dyDescent="0.25">
      <c r="A1" s="14"/>
      <c r="B1" s="14"/>
      <c r="C1" s="44"/>
      <c r="D1" s="4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5.0999999999999996" customHeight="1" x14ac:dyDescent="0.25">
      <c r="A2" s="15"/>
      <c r="B2" s="15"/>
      <c r="C2" s="45"/>
      <c r="D2" s="4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4" spans="1:26" ht="45" customHeight="1" x14ac:dyDescent="0.25">
      <c r="A4" s="120" t="s">
        <v>234</v>
      </c>
      <c r="B4" s="121" t="s">
        <v>85</v>
      </c>
      <c r="C4" s="139"/>
      <c r="D4" s="123" t="s">
        <v>151</v>
      </c>
      <c r="E4" s="120" t="s">
        <v>0</v>
      </c>
      <c r="F4" s="254" t="s">
        <v>95</v>
      </c>
      <c r="G4" s="254"/>
      <c r="H4" s="252" t="s">
        <v>154</v>
      </c>
      <c r="I4" s="249"/>
      <c r="J4" s="249"/>
      <c r="K4" s="253"/>
      <c r="L4" s="249" t="s">
        <v>155</v>
      </c>
      <c r="M4" s="249"/>
      <c r="N4" s="249"/>
      <c r="O4" s="252" t="s">
        <v>156</v>
      </c>
      <c r="P4" s="253"/>
      <c r="Q4" s="249" t="s">
        <v>236</v>
      </c>
      <c r="R4" s="249"/>
      <c r="S4" s="249"/>
      <c r="T4" s="249"/>
      <c r="U4" s="250" t="s">
        <v>262</v>
      </c>
      <c r="V4" s="251"/>
      <c r="W4" s="126" t="s">
        <v>261</v>
      </c>
    </row>
    <row r="5" spans="1:26" ht="15" customHeight="1" x14ac:dyDescent="0.25">
      <c r="A5" s="65"/>
      <c r="B5" s="66"/>
      <c r="C5" s="140"/>
      <c r="D5" s="67"/>
      <c r="E5" s="68" t="s">
        <v>160</v>
      </c>
      <c r="F5" s="256" t="s">
        <v>161</v>
      </c>
      <c r="G5" s="256"/>
      <c r="H5" s="247" t="s">
        <v>157</v>
      </c>
      <c r="I5" s="245"/>
      <c r="J5" s="245" t="s">
        <v>158</v>
      </c>
      <c r="K5" s="248"/>
      <c r="L5" s="255" t="s">
        <v>158</v>
      </c>
      <c r="M5" s="245"/>
      <c r="N5" s="98" t="s">
        <v>159</v>
      </c>
      <c r="O5" s="247" t="s">
        <v>158</v>
      </c>
      <c r="P5" s="248"/>
      <c r="Q5" s="255" t="s">
        <v>157</v>
      </c>
      <c r="R5" s="245"/>
      <c r="S5" s="245" t="s">
        <v>158</v>
      </c>
      <c r="T5" s="246"/>
      <c r="U5" s="247" t="s">
        <v>303</v>
      </c>
      <c r="V5" s="248"/>
      <c r="W5" s="127" t="s">
        <v>332</v>
      </c>
    </row>
    <row r="6" spans="1:26" ht="14.45" customHeight="1" x14ac:dyDescent="0.25">
      <c r="A6" s="69"/>
      <c r="B6" s="70"/>
      <c r="C6" s="114"/>
      <c r="D6" s="114"/>
      <c r="E6" s="71" t="s">
        <v>113</v>
      </c>
      <c r="F6" s="61" t="s">
        <v>113</v>
      </c>
      <c r="G6" s="84" t="s">
        <v>114</v>
      </c>
      <c r="H6" s="89" t="s">
        <v>113</v>
      </c>
      <c r="I6" s="60" t="s">
        <v>114</v>
      </c>
      <c r="J6" s="60" t="s">
        <v>113</v>
      </c>
      <c r="K6" s="90" t="s">
        <v>114</v>
      </c>
      <c r="L6" s="61" t="s">
        <v>113</v>
      </c>
      <c r="M6" s="60" t="s">
        <v>114</v>
      </c>
      <c r="N6" s="84" t="s">
        <v>113</v>
      </c>
      <c r="O6" s="89" t="s">
        <v>113</v>
      </c>
      <c r="P6" s="90" t="s">
        <v>114</v>
      </c>
      <c r="Q6" s="61" t="s">
        <v>113</v>
      </c>
      <c r="R6" s="60" t="s">
        <v>114</v>
      </c>
      <c r="S6" s="60" t="s">
        <v>113</v>
      </c>
      <c r="T6" s="84" t="s">
        <v>114</v>
      </c>
      <c r="U6" s="89" t="s">
        <v>113</v>
      </c>
      <c r="V6" s="90" t="s">
        <v>114</v>
      </c>
      <c r="W6" s="128" t="s">
        <v>113</v>
      </c>
    </row>
    <row r="7" spans="1:26" x14ac:dyDescent="0.25">
      <c r="A7" s="72">
        <v>1</v>
      </c>
      <c r="B7" s="73" t="s">
        <v>32</v>
      </c>
      <c r="C7" s="72" t="s">
        <v>3</v>
      </c>
      <c r="D7" s="75">
        <f t="shared" ref="D7:D16" si="0">SUM(E7:AA7)</f>
        <v>91</v>
      </c>
      <c r="E7" s="72">
        <v>18</v>
      </c>
      <c r="F7" s="165">
        <v>17</v>
      </c>
      <c r="G7" s="85">
        <v>3.5</v>
      </c>
      <c r="H7" s="91"/>
      <c r="I7" s="29"/>
      <c r="J7" s="29">
        <v>4</v>
      </c>
      <c r="K7" s="92">
        <v>1.5</v>
      </c>
      <c r="L7" s="62">
        <v>4</v>
      </c>
      <c r="M7" s="29">
        <v>1.5</v>
      </c>
      <c r="N7" s="85">
        <v>5</v>
      </c>
      <c r="O7" s="91">
        <v>5</v>
      </c>
      <c r="P7" s="92">
        <v>1.5</v>
      </c>
      <c r="Q7" s="62">
        <v>4</v>
      </c>
      <c r="R7" s="29">
        <v>2</v>
      </c>
      <c r="S7" s="29">
        <v>4</v>
      </c>
      <c r="T7" s="85">
        <v>2</v>
      </c>
      <c r="U7" s="91">
        <v>6</v>
      </c>
      <c r="V7" s="92">
        <v>1</v>
      </c>
      <c r="W7" s="129">
        <v>11</v>
      </c>
    </row>
    <row r="8" spans="1:26" x14ac:dyDescent="0.25">
      <c r="A8" s="76">
        <v>2</v>
      </c>
      <c r="B8" s="77" t="s">
        <v>35</v>
      </c>
      <c r="C8" s="83" t="s">
        <v>4</v>
      </c>
      <c r="D8" s="78">
        <f t="shared" si="0"/>
        <v>58</v>
      </c>
      <c r="E8" s="83">
        <v>14</v>
      </c>
      <c r="F8" s="22">
        <v>15</v>
      </c>
      <c r="G8" s="86">
        <v>0.5</v>
      </c>
      <c r="H8" s="93">
        <v>3</v>
      </c>
      <c r="I8" s="26">
        <v>2</v>
      </c>
      <c r="J8" s="26">
        <v>3</v>
      </c>
      <c r="K8" s="94">
        <v>2</v>
      </c>
      <c r="L8" s="63">
        <v>3</v>
      </c>
      <c r="M8" s="26">
        <v>1.5</v>
      </c>
      <c r="N8" s="86">
        <v>4</v>
      </c>
      <c r="O8" s="93">
        <v>2</v>
      </c>
      <c r="P8" s="94">
        <v>1</v>
      </c>
      <c r="Q8" s="63">
        <v>2</v>
      </c>
      <c r="R8" s="26">
        <v>1.5</v>
      </c>
      <c r="S8" s="19">
        <v>1</v>
      </c>
      <c r="T8" s="99">
        <v>1</v>
      </c>
      <c r="U8" s="161"/>
      <c r="V8" s="162">
        <v>1.5</v>
      </c>
      <c r="W8" s="55"/>
    </row>
    <row r="9" spans="1:26" x14ac:dyDescent="0.25">
      <c r="A9" s="79">
        <v>3</v>
      </c>
      <c r="B9" s="80" t="s">
        <v>36</v>
      </c>
      <c r="C9" s="81" t="s">
        <v>4</v>
      </c>
      <c r="D9" s="82">
        <f t="shared" si="0"/>
        <v>55.5</v>
      </c>
      <c r="E9" s="81">
        <v>13</v>
      </c>
      <c r="F9" s="17">
        <v>14</v>
      </c>
      <c r="G9" s="87">
        <v>0.5</v>
      </c>
      <c r="H9" s="95">
        <v>2</v>
      </c>
      <c r="I9" s="24">
        <v>2</v>
      </c>
      <c r="J9" s="24">
        <v>2</v>
      </c>
      <c r="K9" s="96">
        <v>2</v>
      </c>
      <c r="L9" s="64"/>
      <c r="M9" s="24"/>
      <c r="N9" s="87"/>
      <c r="O9" s="95"/>
      <c r="P9" s="96"/>
      <c r="Q9" s="64">
        <v>4</v>
      </c>
      <c r="R9" s="24">
        <v>1.5</v>
      </c>
      <c r="S9" s="24">
        <v>3</v>
      </c>
      <c r="T9" s="87">
        <v>1</v>
      </c>
      <c r="U9" s="95">
        <v>3</v>
      </c>
      <c r="V9" s="96">
        <v>1.5</v>
      </c>
      <c r="W9" s="56">
        <v>6</v>
      </c>
    </row>
    <row r="10" spans="1:26" x14ac:dyDescent="0.25">
      <c r="A10" s="76">
        <v>4</v>
      </c>
      <c r="B10" s="77" t="s">
        <v>41</v>
      </c>
      <c r="C10" s="83" t="s">
        <v>5</v>
      </c>
      <c r="D10" s="78">
        <f t="shared" si="0"/>
        <v>45.5</v>
      </c>
      <c r="E10" s="83">
        <v>9</v>
      </c>
      <c r="F10" s="22"/>
      <c r="G10" s="86"/>
      <c r="H10" s="93">
        <v>4</v>
      </c>
      <c r="I10" s="26">
        <v>1.5</v>
      </c>
      <c r="J10" s="26"/>
      <c r="K10" s="94"/>
      <c r="L10" s="63">
        <v>5</v>
      </c>
      <c r="M10" s="26">
        <v>1</v>
      </c>
      <c r="N10" s="86">
        <v>3</v>
      </c>
      <c r="O10" s="93">
        <v>4</v>
      </c>
      <c r="P10" s="94">
        <v>0.5</v>
      </c>
      <c r="Q10" s="63">
        <v>1</v>
      </c>
      <c r="R10" s="26">
        <v>0.5</v>
      </c>
      <c r="S10" s="19">
        <v>3</v>
      </c>
      <c r="T10" s="99">
        <v>1.5</v>
      </c>
      <c r="U10" s="161">
        <v>4</v>
      </c>
      <c r="V10" s="162">
        <v>0.5</v>
      </c>
      <c r="W10" s="55">
        <v>7</v>
      </c>
    </row>
    <row r="11" spans="1:26" x14ac:dyDescent="0.25">
      <c r="A11" s="79">
        <v>5</v>
      </c>
      <c r="B11" s="80" t="s">
        <v>39</v>
      </c>
      <c r="C11" s="81" t="s">
        <v>3</v>
      </c>
      <c r="D11" s="82">
        <f t="shared" si="0"/>
        <v>30.5</v>
      </c>
      <c r="E11" s="81">
        <v>11</v>
      </c>
      <c r="F11" s="17"/>
      <c r="G11" s="87"/>
      <c r="H11" s="95"/>
      <c r="I11" s="24"/>
      <c r="J11" s="24"/>
      <c r="K11" s="96"/>
      <c r="L11" s="64"/>
      <c r="M11" s="24"/>
      <c r="N11" s="87"/>
      <c r="O11" s="95">
        <v>3</v>
      </c>
      <c r="P11" s="96">
        <v>1.5</v>
      </c>
      <c r="Q11" s="64">
        <v>3</v>
      </c>
      <c r="R11" s="24">
        <v>2</v>
      </c>
      <c r="S11" s="24">
        <v>2</v>
      </c>
      <c r="T11" s="87">
        <v>2</v>
      </c>
      <c r="U11" s="95">
        <v>5</v>
      </c>
      <c r="V11" s="96">
        <v>1</v>
      </c>
      <c r="W11" s="56"/>
    </row>
    <row r="12" spans="1:26" x14ac:dyDescent="0.25">
      <c r="A12" s="76">
        <v>6</v>
      </c>
      <c r="B12" s="77" t="s">
        <v>44</v>
      </c>
      <c r="C12" s="83" t="s">
        <v>5</v>
      </c>
      <c r="D12" s="78">
        <f t="shared" si="0"/>
        <v>29</v>
      </c>
      <c r="E12" s="83">
        <v>6</v>
      </c>
      <c r="F12" s="22">
        <v>7</v>
      </c>
      <c r="G12" s="86">
        <v>1</v>
      </c>
      <c r="H12" s="93"/>
      <c r="I12" s="26"/>
      <c r="J12" s="26"/>
      <c r="K12" s="94"/>
      <c r="L12" s="63">
        <v>2</v>
      </c>
      <c r="M12" s="26">
        <v>1</v>
      </c>
      <c r="N12" s="86">
        <v>2</v>
      </c>
      <c r="O12" s="93">
        <v>1</v>
      </c>
      <c r="P12" s="94">
        <v>0.5</v>
      </c>
      <c r="Q12" s="63">
        <v>2</v>
      </c>
      <c r="R12" s="26">
        <v>0.5</v>
      </c>
      <c r="S12" s="26">
        <v>2</v>
      </c>
      <c r="T12" s="86">
        <v>1.5</v>
      </c>
      <c r="U12" s="93">
        <v>2</v>
      </c>
      <c r="V12" s="94">
        <v>0.5</v>
      </c>
      <c r="W12" s="55"/>
    </row>
    <row r="13" spans="1:26" x14ac:dyDescent="0.25">
      <c r="A13" s="79">
        <v>7</v>
      </c>
      <c r="B13" s="80" t="s">
        <v>42</v>
      </c>
      <c r="C13" s="81" t="s">
        <v>21</v>
      </c>
      <c r="D13" s="82">
        <f t="shared" si="0"/>
        <v>27</v>
      </c>
      <c r="E13" s="81">
        <v>8</v>
      </c>
      <c r="F13" s="17">
        <v>12</v>
      </c>
      <c r="G13" s="87">
        <v>3.5</v>
      </c>
      <c r="H13" s="95">
        <v>1</v>
      </c>
      <c r="I13" s="24"/>
      <c r="J13" s="24">
        <v>1</v>
      </c>
      <c r="K13" s="96">
        <v>1.5</v>
      </c>
      <c r="L13" s="64"/>
      <c r="M13" s="24"/>
      <c r="N13" s="87"/>
      <c r="O13" s="95"/>
      <c r="P13" s="96"/>
      <c r="Q13" s="64"/>
      <c r="R13" s="24"/>
      <c r="S13" s="24"/>
      <c r="T13" s="87"/>
      <c r="U13" s="95"/>
      <c r="V13" s="96"/>
      <c r="W13" s="56"/>
    </row>
    <row r="14" spans="1:26" x14ac:dyDescent="0.25">
      <c r="A14" s="76">
        <v>8</v>
      </c>
      <c r="B14" s="77" t="s">
        <v>46</v>
      </c>
      <c r="C14" s="83" t="s">
        <v>4</v>
      </c>
      <c r="D14" s="78">
        <f t="shared" si="0"/>
        <v>26.5</v>
      </c>
      <c r="E14" s="83">
        <v>4</v>
      </c>
      <c r="F14" s="22">
        <v>8</v>
      </c>
      <c r="G14" s="86">
        <v>2.5</v>
      </c>
      <c r="H14" s="93"/>
      <c r="I14" s="26">
        <v>1</v>
      </c>
      <c r="J14" s="26"/>
      <c r="K14" s="94">
        <v>1</v>
      </c>
      <c r="L14" s="63"/>
      <c r="M14" s="26"/>
      <c r="N14" s="86"/>
      <c r="O14" s="93"/>
      <c r="P14" s="94"/>
      <c r="Q14" s="63">
        <v>3</v>
      </c>
      <c r="R14" s="26">
        <v>1</v>
      </c>
      <c r="S14" s="26">
        <v>1</v>
      </c>
      <c r="T14" s="86">
        <v>5</v>
      </c>
      <c r="U14" s="93"/>
      <c r="V14" s="94"/>
      <c r="W14" s="55"/>
    </row>
    <row r="15" spans="1:26" x14ac:dyDescent="0.25">
      <c r="A15" s="79">
        <v>9</v>
      </c>
      <c r="B15" s="80" t="s">
        <v>128</v>
      </c>
      <c r="C15" s="81" t="s">
        <v>5</v>
      </c>
      <c r="D15" s="82">
        <f t="shared" si="0"/>
        <v>12.5</v>
      </c>
      <c r="E15" s="81"/>
      <c r="F15" s="17">
        <v>3</v>
      </c>
      <c r="G15" s="87">
        <v>1</v>
      </c>
      <c r="H15" s="95"/>
      <c r="I15" s="24">
        <v>0.5</v>
      </c>
      <c r="J15" s="24"/>
      <c r="K15" s="96">
        <v>0.5</v>
      </c>
      <c r="L15" s="64">
        <v>1</v>
      </c>
      <c r="M15" s="24">
        <v>0.5</v>
      </c>
      <c r="N15" s="87">
        <v>1</v>
      </c>
      <c r="O15" s="95"/>
      <c r="P15" s="96"/>
      <c r="Q15" s="64"/>
      <c r="R15" s="24"/>
      <c r="S15" s="24"/>
      <c r="T15" s="87"/>
      <c r="U15" s="95">
        <v>1</v>
      </c>
      <c r="V15" s="96">
        <v>1</v>
      </c>
      <c r="W15" s="56">
        <v>3</v>
      </c>
    </row>
    <row r="16" spans="1:26" x14ac:dyDescent="0.25">
      <c r="A16" s="76">
        <v>10</v>
      </c>
      <c r="B16" s="77" t="s">
        <v>50</v>
      </c>
      <c r="C16" s="83" t="s">
        <v>5</v>
      </c>
      <c r="D16" s="78">
        <f t="shared" si="0"/>
        <v>5</v>
      </c>
      <c r="E16" s="83">
        <v>1</v>
      </c>
      <c r="F16" s="22"/>
      <c r="G16" s="86"/>
      <c r="H16" s="93"/>
      <c r="I16" s="26">
        <v>0.5</v>
      </c>
      <c r="J16" s="26"/>
      <c r="K16" s="94">
        <v>0.5</v>
      </c>
      <c r="L16" s="63"/>
      <c r="M16" s="26"/>
      <c r="N16" s="86"/>
      <c r="O16" s="93"/>
      <c r="P16" s="94"/>
      <c r="Q16" s="23">
        <v>1</v>
      </c>
      <c r="R16" s="19"/>
      <c r="S16" s="19"/>
      <c r="T16" s="99"/>
      <c r="U16" s="161"/>
      <c r="V16" s="162"/>
      <c r="W16" s="55">
        <v>2</v>
      </c>
    </row>
    <row r="17" spans="1:23" x14ac:dyDescent="0.25">
      <c r="A17" s="79"/>
      <c r="B17" s="80"/>
      <c r="C17" s="81"/>
      <c r="D17" s="82"/>
      <c r="E17" s="81"/>
      <c r="F17" s="17"/>
      <c r="G17" s="87"/>
      <c r="H17" s="95"/>
      <c r="I17" s="24"/>
      <c r="J17" s="24"/>
      <c r="K17" s="96"/>
      <c r="L17" s="64"/>
      <c r="M17" s="24"/>
      <c r="N17" s="87"/>
      <c r="O17" s="95"/>
      <c r="P17" s="96"/>
      <c r="Q17" s="64"/>
      <c r="R17" s="24"/>
      <c r="S17" s="24"/>
      <c r="T17" s="87"/>
      <c r="U17" s="95"/>
      <c r="V17" s="96"/>
      <c r="W17" s="56"/>
    </row>
    <row r="18" spans="1:23" x14ac:dyDescent="0.25">
      <c r="A18" s="76"/>
      <c r="B18" s="77"/>
      <c r="C18" s="83"/>
      <c r="D18" s="78"/>
      <c r="E18" s="83"/>
      <c r="F18" s="22"/>
      <c r="G18" s="86"/>
      <c r="H18" s="93"/>
      <c r="I18" s="26"/>
      <c r="J18" s="26"/>
      <c r="K18" s="94"/>
      <c r="L18" s="63"/>
      <c r="M18" s="26"/>
      <c r="N18" s="86"/>
      <c r="O18" s="93"/>
      <c r="P18" s="94"/>
      <c r="Q18" s="63"/>
      <c r="R18" s="26"/>
      <c r="S18" s="26"/>
      <c r="T18" s="86"/>
      <c r="U18" s="93"/>
      <c r="V18" s="94"/>
      <c r="W18" s="55"/>
    </row>
    <row r="19" spans="1:23" x14ac:dyDescent="0.25">
      <c r="A19" s="118"/>
      <c r="B19" s="130"/>
      <c r="C19" s="131"/>
      <c r="D19" s="119"/>
      <c r="E19" s="131"/>
      <c r="F19" s="215"/>
      <c r="G19" s="133"/>
      <c r="H19" s="134"/>
      <c r="I19" s="58"/>
      <c r="J19" s="58"/>
      <c r="K19" s="135"/>
      <c r="L19" s="132"/>
      <c r="M19" s="58"/>
      <c r="N19" s="133"/>
      <c r="O19" s="134"/>
      <c r="P19" s="135"/>
      <c r="Q19" s="132"/>
      <c r="R19" s="58"/>
      <c r="S19" s="58"/>
      <c r="T19" s="133"/>
      <c r="U19" s="134"/>
      <c r="V19" s="135"/>
      <c r="W19" s="59"/>
    </row>
    <row r="20" spans="1:23" x14ac:dyDescent="0.25">
      <c r="A20" s="1"/>
      <c r="D20" s="3"/>
      <c r="E20" s="2"/>
      <c r="F20" s="1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23" ht="45" customHeight="1" x14ac:dyDescent="0.25">
      <c r="A21" s="120" t="s">
        <v>234</v>
      </c>
      <c r="B21" s="121" t="s">
        <v>235</v>
      </c>
      <c r="C21" s="139"/>
      <c r="D21" s="123" t="s">
        <v>151</v>
      </c>
      <c r="E21" s="120" t="s">
        <v>0</v>
      </c>
      <c r="F21" s="254" t="s">
        <v>95</v>
      </c>
      <c r="G21" s="254"/>
      <c r="H21" s="252" t="s">
        <v>154</v>
      </c>
      <c r="I21" s="249"/>
      <c r="J21" s="249"/>
      <c r="K21" s="253"/>
      <c r="L21" s="249" t="s">
        <v>155</v>
      </c>
      <c r="M21" s="249"/>
      <c r="N21" s="249"/>
      <c r="O21" s="252" t="s">
        <v>156</v>
      </c>
      <c r="P21" s="253"/>
      <c r="Q21" s="249" t="s">
        <v>236</v>
      </c>
      <c r="R21" s="249"/>
      <c r="S21" s="249"/>
      <c r="T21" s="249"/>
      <c r="U21" s="250" t="s">
        <v>262</v>
      </c>
      <c r="V21" s="251"/>
      <c r="W21" s="126" t="s">
        <v>261</v>
      </c>
    </row>
    <row r="22" spans="1:23" ht="15" customHeight="1" x14ac:dyDescent="0.25">
      <c r="A22" s="65"/>
      <c r="B22" s="66"/>
      <c r="C22" s="140"/>
      <c r="D22" s="67"/>
      <c r="E22" s="68" t="s">
        <v>160</v>
      </c>
      <c r="F22" s="256" t="s">
        <v>161</v>
      </c>
      <c r="G22" s="256"/>
      <c r="H22" s="247" t="s">
        <v>157</v>
      </c>
      <c r="I22" s="245"/>
      <c r="J22" s="245" t="s">
        <v>158</v>
      </c>
      <c r="K22" s="248"/>
      <c r="L22" s="255" t="s">
        <v>158</v>
      </c>
      <c r="M22" s="245"/>
      <c r="N22" s="98" t="s">
        <v>159</v>
      </c>
      <c r="O22" s="247" t="s">
        <v>158</v>
      </c>
      <c r="P22" s="248"/>
      <c r="Q22" s="255" t="s">
        <v>157</v>
      </c>
      <c r="R22" s="245"/>
      <c r="S22" s="245" t="s">
        <v>158</v>
      </c>
      <c r="T22" s="246"/>
      <c r="U22" s="247" t="s">
        <v>303</v>
      </c>
      <c r="V22" s="248"/>
      <c r="W22" s="127" t="s">
        <v>332</v>
      </c>
    </row>
    <row r="23" spans="1:23" ht="15" customHeight="1" x14ac:dyDescent="0.25">
      <c r="A23" s="69"/>
      <c r="B23" s="70"/>
      <c r="C23" s="114"/>
      <c r="D23" s="114"/>
      <c r="E23" s="71" t="s">
        <v>113</v>
      </c>
      <c r="F23" s="61" t="s">
        <v>113</v>
      </c>
      <c r="G23" s="84" t="s">
        <v>114</v>
      </c>
      <c r="H23" s="89" t="s">
        <v>113</v>
      </c>
      <c r="I23" s="60" t="s">
        <v>114</v>
      </c>
      <c r="J23" s="60" t="s">
        <v>113</v>
      </c>
      <c r="K23" s="90" t="s">
        <v>114</v>
      </c>
      <c r="L23" s="61" t="s">
        <v>113</v>
      </c>
      <c r="M23" s="60" t="s">
        <v>114</v>
      </c>
      <c r="N23" s="84" t="s">
        <v>113</v>
      </c>
      <c r="O23" s="89" t="s">
        <v>113</v>
      </c>
      <c r="P23" s="90" t="s">
        <v>114</v>
      </c>
      <c r="Q23" s="61" t="s">
        <v>113</v>
      </c>
      <c r="R23" s="60" t="s">
        <v>114</v>
      </c>
      <c r="S23" s="60" t="s">
        <v>113</v>
      </c>
      <c r="T23" s="84" t="s">
        <v>114</v>
      </c>
      <c r="U23" s="89" t="s">
        <v>113</v>
      </c>
      <c r="V23" s="90" t="s">
        <v>114</v>
      </c>
      <c r="W23" s="128" t="s">
        <v>113</v>
      </c>
    </row>
    <row r="24" spans="1:23" ht="15" customHeight="1" x14ac:dyDescent="0.25">
      <c r="A24" s="72">
        <v>1</v>
      </c>
      <c r="B24" s="73" t="s">
        <v>53</v>
      </c>
      <c r="C24" s="72" t="s">
        <v>3</v>
      </c>
      <c r="D24" s="75">
        <f t="shared" ref="D24:D35" si="1">SUM(E24:AA24)</f>
        <v>55</v>
      </c>
      <c r="E24" s="72">
        <v>7</v>
      </c>
      <c r="F24" s="165">
        <v>12</v>
      </c>
      <c r="G24" s="85">
        <v>3</v>
      </c>
      <c r="H24" s="91">
        <v>3</v>
      </c>
      <c r="I24" s="29">
        <v>1</v>
      </c>
      <c r="J24" s="29">
        <v>2</v>
      </c>
      <c r="K24" s="92">
        <v>1</v>
      </c>
      <c r="L24" s="62">
        <v>3</v>
      </c>
      <c r="M24" s="29">
        <v>1.5</v>
      </c>
      <c r="N24" s="85">
        <v>4</v>
      </c>
      <c r="O24" s="91">
        <v>3</v>
      </c>
      <c r="P24" s="92">
        <v>2.5</v>
      </c>
      <c r="Q24" s="62">
        <v>3</v>
      </c>
      <c r="R24" s="29">
        <v>1</v>
      </c>
      <c r="S24" s="29">
        <v>2</v>
      </c>
      <c r="T24" s="85">
        <v>1</v>
      </c>
      <c r="U24" s="91">
        <v>4</v>
      </c>
      <c r="V24" s="92">
        <v>1</v>
      </c>
      <c r="W24" s="129"/>
    </row>
    <row r="25" spans="1:23" x14ac:dyDescent="0.25">
      <c r="A25" s="76">
        <v>2</v>
      </c>
      <c r="B25" s="77" t="s">
        <v>135</v>
      </c>
      <c r="C25" s="83" t="s">
        <v>3</v>
      </c>
      <c r="D25" s="78">
        <f t="shared" si="1"/>
        <v>39</v>
      </c>
      <c r="E25" s="83"/>
      <c r="F25" s="22">
        <v>11</v>
      </c>
      <c r="G25" s="86">
        <v>3</v>
      </c>
      <c r="H25" s="93">
        <v>2</v>
      </c>
      <c r="I25" s="26">
        <v>1</v>
      </c>
      <c r="J25" s="26">
        <v>1</v>
      </c>
      <c r="K25" s="94">
        <v>1</v>
      </c>
      <c r="L25" s="63">
        <v>2</v>
      </c>
      <c r="M25" s="26">
        <v>1.5</v>
      </c>
      <c r="N25" s="86">
        <v>3</v>
      </c>
      <c r="O25" s="93">
        <v>2</v>
      </c>
      <c r="P25" s="94">
        <v>2.5</v>
      </c>
      <c r="Q25" s="63">
        <v>2</v>
      </c>
      <c r="R25" s="26">
        <v>1</v>
      </c>
      <c r="S25" s="19">
        <v>1</v>
      </c>
      <c r="T25" s="99">
        <v>1</v>
      </c>
      <c r="U25" s="161">
        <v>3</v>
      </c>
      <c r="V25" s="162">
        <v>1</v>
      </c>
      <c r="W25" s="55"/>
    </row>
    <row r="26" spans="1:23" x14ac:dyDescent="0.25">
      <c r="A26" s="79">
        <v>3</v>
      </c>
      <c r="B26" s="80" t="s">
        <v>51</v>
      </c>
      <c r="C26" s="81" t="s">
        <v>4</v>
      </c>
      <c r="D26" s="82">
        <f t="shared" si="1"/>
        <v>25</v>
      </c>
      <c r="E26" s="81">
        <v>9</v>
      </c>
      <c r="F26" s="17">
        <v>3</v>
      </c>
      <c r="G26" s="87">
        <v>2.5</v>
      </c>
      <c r="H26" s="95">
        <v>1</v>
      </c>
      <c r="I26" s="24">
        <v>0.5</v>
      </c>
      <c r="J26" s="24"/>
      <c r="K26" s="96">
        <v>0.5</v>
      </c>
      <c r="L26" s="64"/>
      <c r="M26" s="24"/>
      <c r="N26" s="87"/>
      <c r="O26" s="95"/>
      <c r="P26" s="96"/>
      <c r="Q26" s="64">
        <v>1</v>
      </c>
      <c r="R26" s="24">
        <v>0.5</v>
      </c>
      <c r="S26" s="24">
        <v>1</v>
      </c>
      <c r="T26" s="87">
        <v>0.5</v>
      </c>
      <c r="U26" s="95"/>
      <c r="V26" s="96">
        <v>0.5</v>
      </c>
      <c r="W26" s="56">
        <v>5</v>
      </c>
    </row>
    <row r="27" spans="1:23" x14ac:dyDescent="0.25">
      <c r="A27" s="76">
        <v>4</v>
      </c>
      <c r="B27" s="77" t="s">
        <v>133</v>
      </c>
      <c r="C27" s="83" t="s">
        <v>21</v>
      </c>
      <c r="D27" s="78">
        <f t="shared" si="1"/>
        <v>23.5</v>
      </c>
      <c r="E27" s="83"/>
      <c r="F27" s="22">
        <v>7</v>
      </c>
      <c r="G27" s="86">
        <v>2.5</v>
      </c>
      <c r="H27" s="93"/>
      <c r="I27" s="26">
        <v>0.5</v>
      </c>
      <c r="J27" s="26"/>
      <c r="K27" s="94">
        <v>0.5</v>
      </c>
      <c r="L27" s="63">
        <v>1</v>
      </c>
      <c r="M27" s="26">
        <v>0.5</v>
      </c>
      <c r="N27" s="86">
        <v>2</v>
      </c>
      <c r="O27" s="93">
        <v>1</v>
      </c>
      <c r="P27" s="94"/>
      <c r="Q27" s="63">
        <v>1</v>
      </c>
      <c r="R27" s="26">
        <v>0.5</v>
      </c>
      <c r="S27" s="19"/>
      <c r="T27" s="99">
        <v>0.5</v>
      </c>
      <c r="U27" s="161"/>
      <c r="V27" s="162">
        <v>0.5</v>
      </c>
      <c r="W27" s="55">
        <v>6</v>
      </c>
    </row>
    <row r="28" spans="1:23" x14ac:dyDescent="0.25">
      <c r="A28" s="79">
        <v>5</v>
      </c>
      <c r="B28" s="80" t="s">
        <v>58</v>
      </c>
      <c r="C28" s="81" t="s">
        <v>21</v>
      </c>
      <c r="D28" s="82">
        <f t="shared" si="1"/>
        <v>7.5</v>
      </c>
      <c r="E28" s="81">
        <v>2</v>
      </c>
      <c r="F28" s="17">
        <v>5</v>
      </c>
      <c r="G28" s="87">
        <v>0.5</v>
      </c>
      <c r="H28" s="95"/>
      <c r="I28" s="24"/>
      <c r="J28" s="24"/>
      <c r="K28" s="96"/>
      <c r="L28" s="64"/>
      <c r="M28" s="24"/>
      <c r="N28" s="87"/>
      <c r="O28" s="95"/>
      <c r="P28" s="96"/>
      <c r="Q28" s="64"/>
      <c r="R28" s="24"/>
      <c r="S28" s="24"/>
      <c r="T28" s="87"/>
      <c r="U28" s="95"/>
      <c r="V28" s="96"/>
      <c r="W28" s="56"/>
    </row>
    <row r="29" spans="1:23" x14ac:dyDescent="0.25">
      <c r="A29" s="76">
        <v>6</v>
      </c>
      <c r="B29" s="77" t="s">
        <v>134</v>
      </c>
      <c r="C29" s="83" t="s">
        <v>21</v>
      </c>
      <c r="D29" s="78">
        <f t="shared" si="1"/>
        <v>6.5</v>
      </c>
      <c r="E29" s="83"/>
      <c r="F29" s="22">
        <v>1</v>
      </c>
      <c r="G29" s="86">
        <v>0.5</v>
      </c>
      <c r="H29" s="93"/>
      <c r="I29" s="26"/>
      <c r="J29" s="26"/>
      <c r="K29" s="94"/>
      <c r="L29" s="63"/>
      <c r="M29" s="26">
        <v>1</v>
      </c>
      <c r="N29" s="86"/>
      <c r="O29" s="93"/>
      <c r="P29" s="94">
        <v>2</v>
      </c>
      <c r="Q29" s="63"/>
      <c r="R29" s="26"/>
      <c r="S29" s="26"/>
      <c r="T29" s="86"/>
      <c r="U29" s="93">
        <v>1</v>
      </c>
      <c r="V29" s="94"/>
      <c r="W29" s="55">
        <v>1</v>
      </c>
    </row>
    <row r="30" spans="1:23" x14ac:dyDescent="0.25">
      <c r="A30" s="79">
        <v>7</v>
      </c>
      <c r="B30" s="80" t="s">
        <v>192</v>
      </c>
      <c r="C30" s="81" t="s">
        <v>3</v>
      </c>
      <c r="D30" s="82">
        <f t="shared" si="1"/>
        <v>2</v>
      </c>
      <c r="E30" s="81"/>
      <c r="F30" s="17"/>
      <c r="G30" s="87"/>
      <c r="H30" s="95"/>
      <c r="I30" s="24"/>
      <c r="J30" s="24"/>
      <c r="K30" s="96"/>
      <c r="L30" s="64"/>
      <c r="M30" s="24"/>
      <c r="N30" s="87">
        <v>1</v>
      </c>
      <c r="O30" s="95"/>
      <c r="P30" s="96">
        <v>1</v>
      </c>
      <c r="Q30" s="64"/>
      <c r="R30" s="24"/>
      <c r="S30" s="24"/>
      <c r="T30" s="87"/>
      <c r="U30" s="95"/>
      <c r="V30" s="96"/>
      <c r="W30" s="56"/>
    </row>
    <row r="31" spans="1:23" x14ac:dyDescent="0.25">
      <c r="A31" s="76">
        <v>8</v>
      </c>
      <c r="B31" s="77" t="s">
        <v>200</v>
      </c>
      <c r="C31" s="83" t="s">
        <v>48</v>
      </c>
      <c r="D31" s="78">
        <f t="shared" si="1"/>
        <v>2</v>
      </c>
      <c r="E31" s="83"/>
      <c r="F31" s="22"/>
      <c r="G31" s="86"/>
      <c r="H31" s="93"/>
      <c r="I31" s="26"/>
      <c r="J31" s="26"/>
      <c r="K31" s="94"/>
      <c r="L31" s="63"/>
      <c r="M31" s="26"/>
      <c r="N31" s="86"/>
      <c r="O31" s="93"/>
      <c r="P31" s="94"/>
      <c r="Q31" s="63"/>
      <c r="R31" s="26"/>
      <c r="S31" s="26"/>
      <c r="T31" s="86"/>
      <c r="U31" s="93"/>
      <c r="V31" s="94"/>
      <c r="W31" s="55">
        <v>2</v>
      </c>
    </row>
    <row r="32" spans="1:23" x14ac:dyDescent="0.25">
      <c r="A32" s="79">
        <v>9</v>
      </c>
      <c r="B32" s="80" t="s">
        <v>201</v>
      </c>
      <c r="C32" s="81" t="s">
        <v>48</v>
      </c>
      <c r="D32" s="82">
        <f t="shared" si="1"/>
        <v>1.5</v>
      </c>
      <c r="E32" s="81"/>
      <c r="F32" s="17"/>
      <c r="G32" s="87"/>
      <c r="H32" s="95"/>
      <c r="I32" s="24"/>
      <c r="J32" s="24"/>
      <c r="K32" s="96"/>
      <c r="L32" s="64"/>
      <c r="M32" s="24"/>
      <c r="N32" s="87"/>
      <c r="O32" s="95"/>
      <c r="P32" s="96">
        <v>1.5</v>
      </c>
      <c r="Q32" s="64"/>
      <c r="R32" s="24"/>
      <c r="S32" s="24"/>
      <c r="T32" s="87"/>
      <c r="U32" s="95"/>
      <c r="V32" s="96"/>
      <c r="W32" s="56"/>
    </row>
    <row r="33" spans="1:26" x14ac:dyDescent="0.25">
      <c r="A33" s="76">
        <v>10</v>
      </c>
      <c r="B33" s="77" t="s">
        <v>198</v>
      </c>
      <c r="C33" s="83" t="s">
        <v>48</v>
      </c>
      <c r="D33" s="78">
        <f t="shared" si="1"/>
        <v>1.5</v>
      </c>
      <c r="E33" s="83"/>
      <c r="F33" s="22"/>
      <c r="G33" s="86"/>
      <c r="H33" s="93"/>
      <c r="I33" s="26"/>
      <c r="J33" s="26"/>
      <c r="K33" s="94"/>
      <c r="L33" s="63"/>
      <c r="M33" s="26"/>
      <c r="N33" s="86"/>
      <c r="O33" s="93"/>
      <c r="P33" s="94">
        <v>1.5</v>
      </c>
      <c r="Q33" s="23"/>
      <c r="R33" s="19"/>
      <c r="S33" s="19"/>
      <c r="T33" s="99"/>
      <c r="U33" s="161"/>
      <c r="V33" s="101"/>
      <c r="W33" s="55"/>
    </row>
    <row r="34" spans="1:26" x14ac:dyDescent="0.25">
      <c r="A34" s="79">
        <v>11</v>
      </c>
      <c r="B34" s="80" t="s">
        <v>199</v>
      </c>
      <c r="C34" s="81" t="s">
        <v>48</v>
      </c>
      <c r="D34" s="82">
        <f t="shared" si="1"/>
        <v>0.5</v>
      </c>
      <c r="E34" s="81"/>
      <c r="F34" s="17"/>
      <c r="G34" s="87"/>
      <c r="H34" s="95"/>
      <c r="I34" s="24"/>
      <c r="J34" s="24"/>
      <c r="K34" s="96"/>
      <c r="L34" s="64"/>
      <c r="M34" s="24"/>
      <c r="N34" s="87"/>
      <c r="O34" s="95"/>
      <c r="P34" s="96">
        <v>0.5</v>
      </c>
      <c r="Q34" s="64"/>
      <c r="R34" s="24"/>
      <c r="S34" s="24"/>
      <c r="T34" s="87"/>
      <c r="U34" s="95"/>
      <c r="V34" s="96"/>
      <c r="W34" s="56"/>
    </row>
    <row r="35" spans="1:26" x14ac:dyDescent="0.25">
      <c r="A35" s="76">
        <v>12</v>
      </c>
      <c r="B35" s="77" t="s">
        <v>333</v>
      </c>
      <c r="C35" s="83" t="s">
        <v>204</v>
      </c>
      <c r="D35" s="78">
        <f t="shared" si="1"/>
        <v>0.5</v>
      </c>
      <c r="E35" s="83"/>
      <c r="F35" s="22"/>
      <c r="G35" s="86"/>
      <c r="H35" s="93"/>
      <c r="I35" s="26"/>
      <c r="J35" s="26"/>
      <c r="K35" s="94"/>
      <c r="L35" s="63"/>
      <c r="M35" s="26"/>
      <c r="N35" s="86"/>
      <c r="O35" s="93"/>
      <c r="P35" s="94">
        <v>0.5</v>
      </c>
      <c r="Q35" s="63"/>
      <c r="R35" s="26"/>
      <c r="S35" s="26"/>
      <c r="T35" s="86"/>
      <c r="U35" s="93"/>
      <c r="V35" s="94"/>
      <c r="W35" s="55"/>
    </row>
    <row r="36" spans="1:26" x14ac:dyDescent="0.25">
      <c r="A36" s="79"/>
      <c r="B36" s="80"/>
      <c r="C36" s="81"/>
      <c r="D36" s="82"/>
      <c r="E36" s="81"/>
      <c r="F36" s="17"/>
      <c r="G36" s="87"/>
      <c r="H36" s="95"/>
      <c r="I36" s="24"/>
      <c r="J36" s="24"/>
      <c r="K36" s="96"/>
      <c r="L36" s="64"/>
      <c r="M36" s="24"/>
      <c r="N36" s="87"/>
      <c r="O36" s="95"/>
      <c r="P36" s="96"/>
      <c r="Q36" s="64"/>
      <c r="R36" s="24"/>
      <c r="S36" s="24"/>
      <c r="T36" s="87"/>
      <c r="U36" s="95"/>
      <c r="V36" s="96"/>
      <c r="W36" s="56"/>
    </row>
    <row r="37" spans="1:26" x14ac:dyDescent="0.25">
      <c r="A37" s="76"/>
      <c r="B37" s="77"/>
      <c r="C37" s="83"/>
      <c r="D37" s="78"/>
      <c r="E37" s="83"/>
      <c r="F37" s="22"/>
      <c r="G37" s="86"/>
      <c r="H37" s="93"/>
      <c r="I37" s="26"/>
      <c r="J37" s="26"/>
      <c r="K37" s="94"/>
      <c r="L37" s="63"/>
      <c r="M37" s="26"/>
      <c r="N37" s="86"/>
      <c r="O37" s="93"/>
      <c r="P37" s="94"/>
      <c r="Q37" s="63"/>
      <c r="R37" s="26"/>
      <c r="S37" s="26"/>
      <c r="T37" s="86"/>
      <c r="U37" s="93"/>
      <c r="V37" s="94"/>
      <c r="W37" s="55"/>
    </row>
    <row r="38" spans="1:26" x14ac:dyDescent="0.25">
      <c r="A38" s="118"/>
      <c r="B38" s="130"/>
      <c r="C38" s="131"/>
      <c r="D38" s="119"/>
      <c r="E38" s="131"/>
      <c r="F38" s="215"/>
      <c r="G38" s="133"/>
      <c r="H38" s="134"/>
      <c r="I38" s="58"/>
      <c r="J38" s="58"/>
      <c r="K38" s="135"/>
      <c r="L38" s="132"/>
      <c r="M38" s="58"/>
      <c r="N38" s="133"/>
      <c r="O38" s="134"/>
      <c r="P38" s="135"/>
      <c r="Q38" s="132"/>
      <c r="R38" s="58"/>
      <c r="S38" s="58"/>
      <c r="T38" s="133"/>
      <c r="U38" s="134"/>
      <c r="V38" s="135"/>
      <c r="W38" s="59"/>
    </row>
    <row r="48" spans="1:26" ht="5.0999999999999996" customHeight="1" x14ac:dyDescent="0.25">
      <c r="A48" s="14"/>
      <c r="B48" s="14"/>
      <c r="C48" s="44"/>
      <c r="D48" s="4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5.0999999999999996" customHeight="1" x14ac:dyDescent="0.25">
      <c r="A49" s="15"/>
      <c r="B49" s="15"/>
      <c r="C49" s="45"/>
      <c r="D49" s="4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</sheetData>
  <sortState ref="D21:W32">
    <sortCondition descending="1" ref="D21:D32"/>
  </sortState>
  <mergeCells count="28">
    <mergeCell ref="O4:P4"/>
    <mergeCell ref="L5:M5"/>
    <mergeCell ref="O5:P5"/>
    <mergeCell ref="F4:G4"/>
    <mergeCell ref="H4:K4"/>
    <mergeCell ref="H5:I5"/>
    <mergeCell ref="J5:K5"/>
    <mergeCell ref="L4:N4"/>
    <mergeCell ref="F5:G5"/>
    <mergeCell ref="Q4:T4"/>
    <mergeCell ref="U4:V4"/>
    <mergeCell ref="Q5:R5"/>
    <mergeCell ref="S5:T5"/>
    <mergeCell ref="U5:V5"/>
    <mergeCell ref="U21:V21"/>
    <mergeCell ref="F22:G22"/>
    <mergeCell ref="H22:I22"/>
    <mergeCell ref="J22:K22"/>
    <mergeCell ref="L22:M22"/>
    <mergeCell ref="O22:P22"/>
    <mergeCell ref="Q22:R22"/>
    <mergeCell ref="S22:T22"/>
    <mergeCell ref="U22:V22"/>
    <mergeCell ref="F21:G21"/>
    <mergeCell ref="H21:K21"/>
    <mergeCell ref="L21:N21"/>
    <mergeCell ref="O21:P21"/>
    <mergeCell ref="Q21:T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zoomScaleNormal="100" workbookViewId="0">
      <selection activeCell="V10" sqref="V10"/>
    </sheetView>
  </sheetViews>
  <sheetFormatPr defaultRowHeight="15" x14ac:dyDescent="0.25"/>
  <cols>
    <col min="1" max="1" width="6.7109375" bestFit="1" customWidth="1"/>
    <col min="2" max="2" width="22.7109375" bestFit="1" customWidth="1"/>
    <col min="3" max="4" width="5.7109375" style="2" customWidth="1"/>
    <col min="5" max="5" width="10.7109375" customWidth="1"/>
    <col min="6" max="22" width="5.7109375" customWidth="1"/>
  </cols>
  <sheetData>
    <row r="1" spans="1:26" ht="5.0999999999999996" customHeight="1" x14ac:dyDescent="0.25">
      <c r="A1" s="14"/>
      <c r="B1" s="14"/>
      <c r="C1" s="44"/>
      <c r="D1" s="4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5.0999999999999996" customHeight="1" x14ac:dyDescent="0.25">
      <c r="A2" s="15"/>
      <c r="B2" s="15"/>
      <c r="C2" s="45"/>
      <c r="D2" s="4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4" spans="1:26" ht="45" customHeight="1" x14ac:dyDescent="0.25">
      <c r="A4" s="120" t="s">
        <v>234</v>
      </c>
      <c r="B4" s="121" t="s">
        <v>86</v>
      </c>
      <c r="C4" s="139"/>
      <c r="D4" s="123" t="s">
        <v>151</v>
      </c>
      <c r="E4" s="120" t="s">
        <v>0</v>
      </c>
      <c r="F4" s="254" t="s">
        <v>95</v>
      </c>
      <c r="G4" s="254"/>
      <c r="H4" s="252" t="s">
        <v>154</v>
      </c>
      <c r="I4" s="249"/>
      <c r="J4" s="249"/>
      <c r="K4" s="253"/>
      <c r="L4" s="249" t="s">
        <v>155</v>
      </c>
      <c r="M4" s="249"/>
      <c r="N4" s="249"/>
      <c r="O4" s="252" t="s">
        <v>156</v>
      </c>
      <c r="P4" s="253"/>
      <c r="Q4" s="249" t="s">
        <v>236</v>
      </c>
      <c r="R4" s="249"/>
      <c r="S4" s="249"/>
      <c r="T4" s="249"/>
      <c r="U4" s="250" t="s">
        <v>262</v>
      </c>
      <c r="V4" s="251"/>
      <c r="W4" s="126" t="s">
        <v>261</v>
      </c>
    </row>
    <row r="5" spans="1:26" x14ac:dyDescent="0.25">
      <c r="A5" s="65"/>
      <c r="B5" s="66"/>
      <c r="C5" s="140"/>
      <c r="D5" s="67"/>
      <c r="E5" s="68" t="s">
        <v>160</v>
      </c>
      <c r="F5" s="256" t="s">
        <v>161</v>
      </c>
      <c r="G5" s="256"/>
      <c r="H5" s="247" t="s">
        <v>157</v>
      </c>
      <c r="I5" s="245"/>
      <c r="J5" s="245" t="s">
        <v>158</v>
      </c>
      <c r="K5" s="248"/>
      <c r="L5" s="255" t="s">
        <v>158</v>
      </c>
      <c r="M5" s="245"/>
      <c r="N5" s="98" t="s">
        <v>159</v>
      </c>
      <c r="O5" s="247" t="s">
        <v>158</v>
      </c>
      <c r="P5" s="248"/>
      <c r="Q5" s="255" t="s">
        <v>157</v>
      </c>
      <c r="R5" s="245"/>
      <c r="S5" s="245" t="s">
        <v>158</v>
      </c>
      <c r="T5" s="246"/>
      <c r="U5" s="247" t="s">
        <v>304</v>
      </c>
      <c r="V5" s="248"/>
      <c r="W5" s="127" t="s">
        <v>332</v>
      </c>
    </row>
    <row r="6" spans="1:26" x14ac:dyDescent="0.25">
      <c r="A6" s="69"/>
      <c r="B6" s="70"/>
      <c r="C6" s="114"/>
      <c r="D6" s="114"/>
      <c r="E6" s="71" t="s">
        <v>149</v>
      </c>
      <c r="F6" s="61" t="s">
        <v>149</v>
      </c>
      <c r="G6" s="84" t="s">
        <v>150</v>
      </c>
      <c r="H6" s="89" t="s">
        <v>149</v>
      </c>
      <c r="I6" s="60" t="s">
        <v>150</v>
      </c>
      <c r="J6" s="60" t="s">
        <v>149</v>
      </c>
      <c r="K6" s="90" t="s">
        <v>150</v>
      </c>
      <c r="L6" s="61" t="s">
        <v>149</v>
      </c>
      <c r="M6" s="60" t="s">
        <v>150</v>
      </c>
      <c r="N6" s="84" t="s">
        <v>149</v>
      </c>
      <c r="O6" s="89" t="s">
        <v>149</v>
      </c>
      <c r="P6" s="90" t="s">
        <v>150</v>
      </c>
      <c r="Q6" s="61" t="s">
        <v>149</v>
      </c>
      <c r="R6" s="60" t="s">
        <v>150</v>
      </c>
      <c r="S6" s="60" t="s">
        <v>149</v>
      </c>
      <c r="T6" s="84" t="s">
        <v>150</v>
      </c>
      <c r="U6" s="89" t="s">
        <v>149</v>
      </c>
      <c r="V6" s="90" t="s">
        <v>150</v>
      </c>
      <c r="W6" s="128" t="s">
        <v>149</v>
      </c>
    </row>
    <row r="7" spans="1:26" x14ac:dyDescent="0.25">
      <c r="A7" s="72">
        <v>1</v>
      </c>
      <c r="B7" s="73" t="s">
        <v>68</v>
      </c>
      <c r="C7" s="72" t="s">
        <v>4</v>
      </c>
      <c r="D7" s="75">
        <f t="shared" ref="D7:D12" si="0">SUM(E7:AB7)</f>
        <v>24</v>
      </c>
      <c r="E7" s="72">
        <v>9</v>
      </c>
      <c r="F7" s="165">
        <v>8</v>
      </c>
      <c r="G7" s="85"/>
      <c r="H7" s="91"/>
      <c r="I7" s="29"/>
      <c r="J7" s="29"/>
      <c r="K7" s="92"/>
      <c r="L7" s="62"/>
      <c r="M7" s="29"/>
      <c r="N7" s="85"/>
      <c r="O7" s="91"/>
      <c r="P7" s="92"/>
      <c r="Q7" s="62">
        <v>2</v>
      </c>
      <c r="R7" s="29">
        <v>2</v>
      </c>
      <c r="S7" s="29">
        <v>2</v>
      </c>
      <c r="T7" s="85">
        <v>1</v>
      </c>
      <c r="U7" s="91"/>
      <c r="V7" s="92"/>
      <c r="W7" s="129"/>
    </row>
    <row r="8" spans="1:26" x14ac:dyDescent="0.25">
      <c r="A8" s="76">
        <v>2</v>
      </c>
      <c r="B8" s="77" t="s">
        <v>197</v>
      </c>
      <c r="C8" s="83" t="s">
        <v>13</v>
      </c>
      <c r="D8" s="78">
        <f t="shared" si="0"/>
        <v>16</v>
      </c>
      <c r="E8" s="83"/>
      <c r="F8" s="22"/>
      <c r="G8" s="86"/>
      <c r="H8" s="93">
        <v>1</v>
      </c>
      <c r="I8" s="26"/>
      <c r="J8" s="26">
        <v>1</v>
      </c>
      <c r="K8" s="94"/>
      <c r="L8" s="63"/>
      <c r="M8" s="26"/>
      <c r="N8" s="86"/>
      <c r="O8" s="93">
        <v>3</v>
      </c>
      <c r="P8" s="94">
        <v>1</v>
      </c>
      <c r="Q8" s="63">
        <v>2</v>
      </c>
      <c r="R8" s="26">
        <v>0.5</v>
      </c>
      <c r="S8" s="19">
        <v>2</v>
      </c>
      <c r="T8" s="99">
        <v>0.5</v>
      </c>
      <c r="U8" s="161">
        <v>3</v>
      </c>
      <c r="V8" s="101"/>
      <c r="W8" s="55">
        <v>2</v>
      </c>
    </row>
    <row r="9" spans="1:26" x14ac:dyDescent="0.25">
      <c r="A9" s="79">
        <v>3</v>
      </c>
      <c r="B9" s="80" t="s">
        <v>131</v>
      </c>
      <c r="C9" s="81" t="s">
        <v>110</v>
      </c>
      <c r="D9" s="82">
        <f t="shared" si="0"/>
        <v>11</v>
      </c>
      <c r="E9" s="81"/>
      <c r="F9" s="17">
        <v>1</v>
      </c>
      <c r="G9" s="87"/>
      <c r="H9" s="95"/>
      <c r="I9" s="24">
        <v>0.5</v>
      </c>
      <c r="J9" s="24"/>
      <c r="K9" s="96">
        <v>0.5</v>
      </c>
      <c r="L9" s="64">
        <v>1</v>
      </c>
      <c r="M9" s="24">
        <v>0.5</v>
      </c>
      <c r="N9" s="87">
        <v>1</v>
      </c>
      <c r="O9" s="95">
        <v>1</v>
      </c>
      <c r="P9" s="96">
        <v>1</v>
      </c>
      <c r="Q9" s="64">
        <v>1</v>
      </c>
      <c r="R9" s="24">
        <v>0.5</v>
      </c>
      <c r="S9" s="24">
        <v>1</v>
      </c>
      <c r="T9" s="87">
        <v>0.5</v>
      </c>
      <c r="U9" s="95">
        <v>1</v>
      </c>
      <c r="V9" s="96">
        <v>0.5</v>
      </c>
      <c r="W9" s="56"/>
    </row>
    <row r="10" spans="1:26" x14ac:dyDescent="0.25">
      <c r="A10" s="76">
        <v>4</v>
      </c>
      <c r="B10" s="77" t="s">
        <v>44</v>
      </c>
      <c r="C10" s="83" t="s">
        <v>5</v>
      </c>
      <c r="D10" s="78">
        <f t="shared" si="0"/>
        <v>6</v>
      </c>
      <c r="E10" s="83"/>
      <c r="F10" s="22"/>
      <c r="G10" s="86"/>
      <c r="H10" s="93"/>
      <c r="I10" s="26"/>
      <c r="J10" s="26"/>
      <c r="K10" s="94"/>
      <c r="L10" s="63">
        <v>2</v>
      </c>
      <c r="M10" s="26">
        <v>1</v>
      </c>
      <c r="N10" s="86"/>
      <c r="O10" s="93">
        <v>2</v>
      </c>
      <c r="P10" s="94">
        <v>0.5</v>
      </c>
      <c r="Q10" s="63"/>
      <c r="R10" s="26"/>
      <c r="S10" s="19"/>
      <c r="T10" s="99"/>
      <c r="U10" s="161"/>
      <c r="V10" s="162">
        <v>0.5</v>
      </c>
      <c r="W10" s="55"/>
    </row>
    <row r="11" spans="1:26" x14ac:dyDescent="0.25">
      <c r="A11" s="79">
        <v>5</v>
      </c>
      <c r="B11" s="80" t="s">
        <v>67</v>
      </c>
      <c r="C11" s="81" t="s">
        <v>3</v>
      </c>
      <c r="D11" s="82">
        <f t="shared" si="0"/>
        <v>5</v>
      </c>
      <c r="E11" s="81"/>
      <c r="F11" s="17">
        <v>2</v>
      </c>
      <c r="G11" s="87"/>
      <c r="H11" s="95"/>
      <c r="I11" s="24"/>
      <c r="J11" s="24"/>
      <c r="K11" s="96"/>
      <c r="L11" s="64"/>
      <c r="M11" s="24"/>
      <c r="N11" s="87"/>
      <c r="O11" s="95"/>
      <c r="P11" s="96"/>
      <c r="Q11" s="64"/>
      <c r="R11" s="24"/>
      <c r="S11" s="24"/>
      <c r="T11" s="87"/>
      <c r="U11" s="95">
        <v>2</v>
      </c>
      <c r="V11" s="96"/>
      <c r="W11" s="56">
        <v>1</v>
      </c>
    </row>
    <row r="12" spans="1:26" x14ac:dyDescent="0.25">
      <c r="A12" s="76">
        <v>6</v>
      </c>
      <c r="B12" s="77" t="s">
        <v>32</v>
      </c>
      <c r="C12" s="83" t="s">
        <v>3</v>
      </c>
      <c r="D12" s="78">
        <f t="shared" si="0"/>
        <v>2</v>
      </c>
      <c r="E12" s="83"/>
      <c r="F12" s="22"/>
      <c r="G12" s="86"/>
      <c r="H12" s="93"/>
      <c r="I12" s="26"/>
      <c r="J12" s="26"/>
      <c r="K12" s="94"/>
      <c r="L12" s="63"/>
      <c r="M12" s="26"/>
      <c r="N12" s="86"/>
      <c r="O12" s="93"/>
      <c r="P12" s="94"/>
      <c r="Q12" s="63">
        <v>1</v>
      </c>
      <c r="R12" s="26"/>
      <c r="S12" s="26">
        <v>1</v>
      </c>
      <c r="T12" s="86"/>
      <c r="U12" s="93"/>
      <c r="V12" s="94"/>
      <c r="W12" s="55"/>
    </row>
    <row r="13" spans="1:26" x14ac:dyDescent="0.25">
      <c r="A13" s="79"/>
      <c r="B13" s="80"/>
      <c r="C13" s="81"/>
      <c r="D13" s="82"/>
      <c r="E13" s="81"/>
      <c r="F13" s="17"/>
      <c r="G13" s="87"/>
      <c r="H13" s="95"/>
      <c r="I13" s="24"/>
      <c r="J13" s="24"/>
      <c r="K13" s="96"/>
      <c r="L13" s="64"/>
      <c r="M13" s="24"/>
      <c r="N13" s="87"/>
      <c r="O13" s="95"/>
      <c r="P13" s="96"/>
      <c r="Q13" s="64"/>
      <c r="R13" s="24"/>
      <c r="S13" s="24"/>
      <c r="T13" s="87"/>
      <c r="U13" s="95"/>
      <c r="V13" s="96"/>
      <c r="W13" s="56"/>
    </row>
    <row r="14" spans="1:26" x14ac:dyDescent="0.25">
      <c r="A14" s="76"/>
      <c r="B14" s="77"/>
      <c r="C14" s="83"/>
      <c r="D14" s="78"/>
      <c r="E14" s="83"/>
      <c r="F14" s="22"/>
      <c r="G14" s="86"/>
      <c r="H14" s="93"/>
      <c r="I14" s="26"/>
      <c r="J14" s="26"/>
      <c r="K14" s="94"/>
      <c r="L14" s="63"/>
      <c r="M14" s="26"/>
      <c r="N14" s="86"/>
      <c r="O14" s="93"/>
      <c r="P14" s="94"/>
      <c r="Q14" s="63"/>
      <c r="R14" s="26"/>
      <c r="S14" s="26"/>
      <c r="T14" s="86"/>
      <c r="U14" s="93"/>
      <c r="V14" s="94"/>
      <c r="W14" s="55"/>
    </row>
    <row r="15" spans="1:26" x14ac:dyDescent="0.25">
      <c r="A15" s="118"/>
      <c r="B15" s="130"/>
      <c r="C15" s="131"/>
      <c r="D15" s="119"/>
      <c r="E15" s="131"/>
      <c r="F15" s="215"/>
      <c r="G15" s="133"/>
      <c r="H15" s="134"/>
      <c r="I15" s="58"/>
      <c r="J15" s="58"/>
      <c r="K15" s="135"/>
      <c r="L15" s="132"/>
      <c r="M15" s="58"/>
      <c r="N15" s="133"/>
      <c r="O15" s="134"/>
      <c r="P15" s="135"/>
      <c r="Q15" s="132"/>
      <c r="R15" s="58"/>
      <c r="S15" s="58"/>
      <c r="T15" s="133"/>
      <c r="U15" s="134"/>
      <c r="V15" s="135"/>
      <c r="W15" s="59"/>
    </row>
    <row r="16" spans="1:26" x14ac:dyDescent="0.25">
      <c r="A16" s="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23" ht="45" customHeight="1" x14ac:dyDescent="0.25">
      <c r="A17" s="120" t="s">
        <v>234</v>
      </c>
      <c r="B17" s="121" t="s">
        <v>176</v>
      </c>
      <c r="C17" s="139"/>
      <c r="D17" s="123" t="s">
        <v>151</v>
      </c>
      <c r="E17" s="120" t="s">
        <v>0</v>
      </c>
      <c r="F17" s="254" t="s">
        <v>95</v>
      </c>
      <c r="G17" s="254"/>
      <c r="H17" s="252" t="s">
        <v>154</v>
      </c>
      <c r="I17" s="249"/>
      <c r="J17" s="249"/>
      <c r="K17" s="253"/>
      <c r="L17" s="249" t="s">
        <v>155</v>
      </c>
      <c r="M17" s="249"/>
      <c r="N17" s="249"/>
      <c r="O17" s="252" t="s">
        <v>156</v>
      </c>
      <c r="P17" s="253"/>
      <c r="Q17" s="249" t="s">
        <v>236</v>
      </c>
      <c r="R17" s="249"/>
      <c r="S17" s="249"/>
      <c r="T17" s="249"/>
      <c r="U17" s="250" t="s">
        <v>262</v>
      </c>
      <c r="V17" s="251"/>
      <c r="W17" s="126" t="s">
        <v>261</v>
      </c>
    </row>
    <row r="18" spans="1:23" ht="15" customHeight="1" x14ac:dyDescent="0.25">
      <c r="A18" s="65"/>
      <c r="B18" s="66"/>
      <c r="C18" s="140"/>
      <c r="D18" s="67"/>
      <c r="E18" s="68" t="s">
        <v>159</v>
      </c>
      <c r="F18" s="256" t="s">
        <v>159</v>
      </c>
      <c r="G18" s="256"/>
      <c r="H18" s="247" t="s">
        <v>157</v>
      </c>
      <c r="I18" s="245"/>
      <c r="J18" s="245" t="s">
        <v>158</v>
      </c>
      <c r="K18" s="248"/>
      <c r="L18" s="255" t="s">
        <v>158</v>
      </c>
      <c r="M18" s="245"/>
      <c r="N18" s="98" t="s">
        <v>159</v>
      </c>
      <c r="O18" s="247" t="s">
        <v>158</v>
      </c>
      <c r="P18" s="248"/>
      <c r="Q18" s="255" t="s">
        <v>157</v>
      </c>
      <c r="R18" s="245"/>
      <c r="S18" s="245" t="s">
        <v>158</v>
      </c>
      <c r="T18" s="246"/>
      <c r="U18" s="247" t="s">
        <v>304</v>
      </c>
      <c r="V18" s="248"/>
      <c r="W18" s="127" t="s">
        <v>159</v>
      </c>
    </row>
    <row r="19" spans="1:23" ht="15" customHeight="1" x14ac:dyDescent="0.25">
      <c r="A19" s="69"/>
      <c r="B19" s="70"/>
      <c r="C19" s="114"/>
      <c r="D19" s="114"/>
      <c r="E19" s="71" t="s">
        <v>149</v>
      </c>
      <c r="F19" s="61" t="s">
        <v>149</v>
      </c>
      <c r="G19" s="84" t="s">
        <v>150</v>
      </c>
      <c r="H19" s="89" t="s">
        <v>149</v>
      </c>
      <c r="I19" s="60" t="s">
        <v>150</v>
      </c>
      <c r="J19" s="60" t="s">
        <v>149</v>
      </c>
      <c r="K19" s="90" t="s">
        <v>150</v>
      </c>
      <c r="L19" s="61" t="s">
        <v>149</v>
      </c>
      <c r="M19" s="60" t="s">
        <v>150</v>
      </c>
      <c r="N19" s="84" t="s">
        <v>149</v>
      </c>
      <c r="O19" s="89" t="s">
        <v>149</v>
      </c>
      <c r="P19" s="90" t="s">
        <v>150</v>
      </c>
      <c r="Q19" s="61" t="s">
        <v>149</v>
      </c>
      <c r="R19" s="60" t="s">
        <v>150</v>
      </c>
      <c r="S19" s="60" t="s">
        <v>149</v>
      </c>
      <c r="T19" s="84" t="s">
        <v>150</v>
      </c>
      <c r="U19" s="89" t="s">
        <v>149</v>
      </c>
      <c r="V19" s="90" t="s">
        <v>150</v>
      </c>
      <c r="W19" s="128" t="s">
        <v>149</v>
      </c>
    </row>
    <row r="20" spans="1:23" x14ac:dyDescent="0.25">
      <c r="A20" s="72">
        <v>1</v>
      </c>
      <c r="B20" s="73" t="s">
        <v>7</v>
      </c>
      <c r="C20" s="72" t="s">
        <v>5</v>
      </c>
      <c r="D20" s="75">
        <f>SUM(E20:AB20)</f>
        <v>20</v>
      </c>
      <c r="E20" s="72"/>
      <c r="F20" s="165"/>
      <c r="G20" s="85"/>
      <c r="H20" s="91"/>
      <c r="I20" s="29"/>
      <c r="J20" s="29"/>
      <c r="K20" s="92"/>
      <c r="L20" s="62">
        <v>3</v>
      </c>
      <c r="M20" s="29">
        <v>1</v>
      </c>
      <c r="N20" s="85"/>
      <c r="O20" s="91">
        <v>2</v>
      </c>
      <c r="P20" s="92">
        <v>0.5</v>
      </c>
      <c r="Q20" s="62">
        <v>3</v>
      </c>
      <c r="R20" s="29">
        <v>1</v>
      </c>
      <c r="S20" s="29">
        <v>3</v>
      </c>
      <c r="T20" s="85">
        <v>1</v>
      </c>
      <c r="U20" s="91">
        <v>2</v>
      </c>
      <c r="V20" s="92">
        <v>0.5</v>
      </c>
      <c r="W20" s="129">
        <v>3</v>
      </c>
    </row>
    <row r="21" spans="1:23" x14ac:dyDescent="0.25">
      <c r="A21" s="76">
        <v>2</v>
      </c>
      <c r="B21" s="77" t="s">
        <v>177</v>
      </c>
      <c r="C21" s="83" t="s">
        <v>4</v>
      </c>
      <c r="D21" s="78">
        <f>SUM(E21:AB21)</f>
        <v>14</v>
      </c>
      <c r="E21" s="83"/>
      <c r="F21" s="22"/>
      <c r="G21" s="86"/>
      <c r="H21" s="93">
        <v>1</v>
      </c>
      <c r="I21" s="26"/>
      <c r="J21" s="26">
        <v>1</v>
      </c>
      <c r="K21" s="94"/>
      <c r="L21" s="63">
        <v>2</v>
      </c>
      <c r="M21" s="26"/>
      <c r="N21" s="86">
        <v>1</v>
      </c>
      <c r="O21" s="93">
        <v>1</v>
      </c>
      <c r="P21" s="94"/>
      <c r="Q21" s="63">
        <v>2</v>
      </c>
      <c r="R21" s="26">
        <v>0.5</v>
      </c>
      <c r="S21" s="19">
        <v>2</v>
      </c>
      <c r="T21" s="99">
        <v>0.5</v>
      </c>
      <c r="U21" s="161">
        <v>1</v>
      </c>
      <c r="V21" s="101"/>
      <c r="W21" s="55">
        <v>2</v>
      </c>
    </row>
    <row r="22" spans="1:23" x14ac:dyDescent="0.25">
      <c r="A22" s="79">
        <v>3</v>
      </c>
      <c r="B22" s="80" t="s">
        <v>283</v>
      </c>
      <c r="C22" s="81" t="s">
        <v>48</v>
      </c>
      <c r="D22" s="82">
        <f>SUM(E22:AB22)</f>
        <v>3</v>
      </c>
      <c r="E22" s="81"/>
      <c r="F22" s="17"/>
      <c r="G22" s="87"/>
      <c r="H22" s="95"/>
      <c r="I22" s="24"/>
      <c r="J22" s="24"/>
      <c r="K22" s="96"/>
      <c r="L22" s="64"/>
      <c r="M22" s="24"/>
      <c r="N22" s="87"/>
      <c r="O22" s="95"/>
      <c r="P22" s="96"/>
      <c r="Q22" s="64">
        <v>1</v>
      </c>
      <c r="R22" s="24"/>
      <c r="S22" s="24">
        <v>1</v>
      </c>
      <c r="T22" s="87"/>
      <c r="U22" s="95"/>
      <c r="V22" s="96"/>
      <c r="W22" s="56">
        <v>1</v>
      </c>
    </row>
    <row r="23" spans="1:23" x14ac:dyDescent="0.25">
      <c r="A23" s="76">
        <v>4</v>
      </c>
      <c r="B23" s="77" t="s">
        <v>27</v>
      </c>
      <c r="C23" s="83" t="s">
        <v>5</v>
      </c>
      <c r="D23" s="78">
        <f>SUM(E23:AB23)</f>
        <v>2</v>
      </c>
      <c r="E23" s="83"/>
      <c r="F23" s="22"/>
      <c r="G23" s="86"/>
      <c r="H23" s="93"/>
      <c r="I23" s="26"/>
      <c r="J23" s="26"/>
      <c r="K23" s="94"/>
      <c r="L23" s="63">
        <v>1</v>
      </c>
      <c r="M23" s="26">
        <v>1</v>
      </c>
      <c r="N23" s="86"/>
      <c r="O23" s="93"/>
      <c r="P23" s="94"/>
      <c r="Q23" s="63"/>
      <c r="R23" s="26"/>
      <c r="S23" s="19"/>
      <c r="T23" s="99"/>
      <c r="U23" s="161"/>
      <c r="V23" s="101"/>
      <c r="W23" s="55"/>
    </row>
    <row r="24" spans="1:23" x14ac:dyDescent="0.25">
      <c r="A24" s="79"/>
      <c r="B24" s="80"/>
      <c r="C24" s="81"/>
      <c r="D24" s="82"/>
      <c r="E24" s="81"/>
      <c r="F24" s="17"/>
      <c r="G24" s="87"/>
      <c r="H24" s="95"/>
      <c r="I24" s="24"/>
      <c r="J24" s="24"/>
      <c r="K24" s="96"/>
      <c r="L24" s="64"/>
      <c r="M24" s="24"/>
      <c r="N24" s="87"/>
      <c r="O24" s="95"/>
      <c r="P24" s="96"/>
      <c r="Q24" s="64"/>
      <c r="R24" s="24"/>
      <c r="S24" s="24"/>
      <c r="T24" s="87"/>
      <c r="U24" s="95"/>
      <c r="V24" s="96"/>
      <c r="W24" s="56"/>
    </row>
    <row r="25" spans="1:23" x14ac:dyDescent="0.25">
      <c r="A25" s="76"/>
      <c r="B25" s="77"/>
      <c r="C25" s="83"/>
      <c r="D25" s="78"/>
      <c r="E25" s="83"/>
      <c r="F25" s="22"/>
      <c r="G25" s="86"/>
      <c r="H25" s="93"/>
      <c r="I25" s="26"/>
      <c r="J25" s="26"/>
      <c r="K25" s="94"/>
      <c r="L25" s="63"/>
      <c r="M25" s="26"/>
      <c r="N25" s="86"/>
      <c r="O25" s="93"/>
      <c r="P25" s="94"/>
      <c r="Q25" s="63"/>
      <c r="R25" s="26"/>
      <c r="S25" s="26"/>
      <c r="T25" s="86"/>
      <c r="U25" s="93"/>
      <c r="V25" s="94"/>
      <c r="W25" s="55"/>
    </row>
    <row r="26" spans="1:23" x14ac:dyDescent="0.25">
      <c r="A26" s="79"/>
      <c r="B26" s="80"/>
      <c r="C26" s="81"/>
      <c r="D26" s="82"/>
      <c r="E26" s="81"/>
      <c r="F26" s="17"/>
      <c r="G26" s="87"/>
      <c r="H26" s="95"/>
      <c r="I26" s="24"/>
      <c r="J26" s="24"/>
      <c r="K26" s="96"/>
      <c r="L26" s="64"/>
      <c r="M26" s="24"/>
      <c r="N26" s="87"/>
      <c r="O26" s="95"/>
      <c r="P26" s="96"/>
      <c r="Q26" s="64"/>
      <c r="R26" s="24"/>
      <c r="S26" s="24"/>
      <c r="T26" s="87"/>
      <c r="U26" s="95"/>
      <c r="V26" s="96"/>
      <c r="W26" s="56"/>
    </row>
    <row r="27" spans="1:23" x14ac:dyDescent="0.25">
      <c r="A27" s="76"/>
      <c r="B27" s="77"/>
      <c r="C27" s="83"/>
      <c r="D27" s="78"/>
      <c r="E27" s="83"/>
      <c r="F27" s="22"/>
      <c r="G27" s="86"/>
      <c r="H27" s="93"/>
      <c r="I27" s="26"/>
      <c r="J27" s="26"/>
      <c r="K27" s="94"/>
      <c r="L27" s="63"/>
      <c r="M27" s="26"/>
      <c r="N27" s="86"/>
      <c r="O27" s="93"/>
      <c r="P27" s="94"/>
      <c r="Q27" s="63"/>
      <c r="R27" s="26"/>
      <c r="S27" s="26"/>
      <c r="T27" s="86"/>
      <c r="U27" s="93"/>
      <c r="V27" s="94"/>
      <c r="W27" s="55"/>
    </row>
    <row r="28" spans="1:23" x14ac:dyDescent="0.25">
      <c r="A28" s="118"/>
      <c r="B28" s="130"/>
      <c r="C28" s="131"/>
      <c r="D28" s="119"/>
      <c r="E28" s="131"/>
      <c r="F28" s="215"/>
      <c r="G28" s="133"/>
      <c r="H28" s="134"/>
      <c r="I28" s="58"/>
      <c r="J28" s="58"/>
      <c r="K28" s="135"/>
      <c r="L28" s="132"/>
      <c r="M28" s="58"/>
      <c r="N28" s="133"/>
      <c r="O28" s="134"/>
      <c r="P28" s="135"/>
      <c r="Q28" s="132"/>
      <c r="R28" s="58"/>
      <c r="S28" s="58"/>
      <c r="T28" s="133"/>
      <c r="U28" s="134"/>
      <c r="V28" s="135"/>
      <c r="W28" s="59"/>
    </row>
    <row r="29" spans="1:23" x14ac:dyDescent="0.25">
      <c r="E29" s="2"/>
    </row>
    <row r="48" spans="1:26" ht="5.0999999999999996" customHeight="1" x14ac:dyDescent="0.25">
      <c r="A48" s="14"/>
      <c r="B48" s="14"/>
      <c r="C48" s="44"/>
      <c r="D48" s="4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5.0999999999999996" customHeight="1" x14ac:dyDescent="0.25">
      <c r="A49" s="15"/>
      <c r="B49" s="15"/>
      <c r="C49" s="45"/>
      <c r="D49" s="4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</sheetData>
  <sortState ref="B15:W18">
    <sortCondition descending="1" ref="D15:D18"/>
  </sortState>
  <mergeCells count="28">
    <mergeCell ref="O4:P4"/>
    <mergeCell ref="L5:M5"/>
    <mergeCell ref="O5:P5"/>
    <mergeCell ref="F4:G4"/>
    <mergeCell ref="H4:K4"/>
    <mergeCell ref="H5:I5"/>
    <mergeCell ref="J5:K5"/>
    <mergeCell ref="L4:N4"/>
    <mergeCell ref="F5:G5"/>
    <mergeCell ref="Q4:T4"/>
    <mergeCell ref="U4:V4"/>
    <mergeCell ref="Q5:R5"/>
    <mergeCell ref="S5:T5"/>
    <mergeCell ref="U5:V5"/>
    <mergeCell ref="U17:V17"/>
    <mergeCell ref="F18:G18"/>
    <mergeCell ref="H18:I18"/>
    <mergeCell ref="J18:K18"/>
    <mergeCell ref="L18:M18"/>
    <mergeCell ref="O18:P18"/>
    <mergeCell ref="Q18:R18"/>
    <mergeCell ref="S18:T18"/>
    <mergeCell ref="U18:V18"/>
    <mergeCell ref="F17:G17"/>
    <mergeCell ref="H17:K17"/>
    <mergeCell ref="L17:N17"/>
    <mergeCell ref="O17:P17"/>
    <mergeCell ref="Q17:T17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topLeftCell="A4" zoomScaleNormal="100" workbookViewId="0">
      <selection activeCell="V31" sqref="V31"/>
    </sheetView>
  </sheetViews>
  <sheetFormatPr defaultRowHeight="15" x14ac:dyDescent="0.25"/>
  <cols>
    <col min="1" max="1" width="6.7109375" bestFit="1" customWidth="1"/>
    <col min="2" max="2" width="29" bestFit="1" customWidth="1"/>
    <col min="3" max="4" width="5.7109375" style="2" customWidth="1"/>
    <col min="5" max="5" width="10.7109375" customWidth="1"/>
    <col min="6" max="22" width="5.7109375" customWidth="1"/>
  </cols>
  <sheetData>
    <row r="1" spans="1:26" ht="5.0999999999999996" customHeight="1" x14ac:dyDescent="0.25">
      <c r="A1" s="14"/>
      <c r="B1" s="14"/>
      <c r="C1" s="44"/>
      <c r="D1" s="4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5.0999999999999996" customHeight="1" x14ac:dyDescent="0.25">
      <c r="A2" s="15"/>
      <c r="B2" s="15"/>
      <c r="C2" s="45"/>
      <c r="D2" s="4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4" spans="1:26" ht="45" customHeight="1" x14ac:dyDescent="0.25">
      <c r="A4" s="120" t="s">
        <v>234</v>
      </c>
      <c r="B4" s="121" t="s">
        <v>87</v>
      </c>
      <c r="C4" s="139"/>
      <c r="D4" s="123" t="s">
        <v>151</v>
      </c>
      <c r="E4" s="120" t="s">
        <v>0</v>
      </c>
      <c r="F4" s="254" t="s">
        <v>95</v>
      </c>
      <c r="G4" s="254"/>
      <c r="H4" s="252" t="s">
        <v>154</v>
      </c>
      <c r="I4" s="249"/>
      <c r="J4" s="249"/>
      <c r="K4" s="253"/>
      <c r="L4" s="249" t="s">
        <v>155</v>
      </c>
      <c r="M4" s="249"/>
      <c r="N4" s="249"/>
      <c r="O4" s="252" t="s">
        <v>156</v>
      </c>
      <c r="P4" s="253"/>
      <c r="Q4" s="249" t="s">
        <v>236</v>
      </c>
      <c r="R4" s="249"/>
      <c r="S4" s="249"/>
      <c r="T4" s="249"/>
      <c r="U4" s="250" t="s">
        <v>262</v>
      </c>
      <c r="V4" s="251"/>
      <c r="W4" s="126" t="s">
        <v>261</v>
      </c>
    </row>
    <row r="5" spans="1:26" ht="15" customHeight="1" x14ac:dyDescent="0.25">
      <c r="A5" s="65"/>
      <c r="B5" s="66"/>
      <c r="C5" s="140"/>
      <c r="D5" s="67"/>
      <c r="E5" s="68" t="s">
        <v>160</v>
      </c>
      <c r="F5" s="256" t="s">
        <v>161</v>
      </c>
      <c r="G5" s="256"/>
      <c r="H5" s="247" t="s">
        <v>157</v>
      </c>
      <c r="I5" s="245"/>
      <c r="J5" s="245" t="s">
        <v>158</v>
      </c>
      <c r="K5" s="248"/>
      <c r="L5" s="255" t="s">
        <v>158</v>
      </c>
      <c r="M5" s="245"/>
      <c r="N5" s="98" t="s">
        <v>159</v>
      </c>
      <c r="O5" s="247" t="s">
        <v>158</v>
      </c>
      <c r="P5" s="248"/>
      <c r="Q5" s="255" t="s">
        <v>157</v>
      </c>
      <c r="R5" s="245"/>
      <c r="S5" s="245" t="s">
        <v>158</v>
      </c>
      <c r="T5" s="246"/>
      <c r="U5" s="247" t="s">
        <v>308</v>
      </c>
      <c r="V5" s="248"/>
      <c r="W5" s="127" t="s">
        <v>331</v>
      </c>
    </row>
    <row r="6" spans="1:26" ht="14.45" customHeight="1" x14ac:dyDescent="0.25">
      <c r="A6" s="69"/>
      <c r="B6" s="70"/>
      <c r="C6" s="114"/>
      <c r="D6" s="114"/>
      <c r="E6" s="71" t="s">
        <v>113</v>
      </c>
      <c r="F6" s="61" t="s">
        <v>113</v>
      </c>
      <c r="G6" s="84" t="s">
        <v>114</v>
      </c>
      <c r="H6" s="89" t="s">
        <v>113</v>
      </c>
      <c r="I6" s="60" t="s">
        <v>114</v>
      </c>
      <c r="J6" s="60" t="s">
        <v>113</v>
      </c>
      <c r="K6" s="90" t="s">
        <v>114</v>
      </c>
      <c r="L6" s="61" t="s">
        <v>113</v>
      </c>
      <c r="M6" s="60" t="s">
        <v>114</v>
      </c>
      <c r="N6" s="84" t="s">
        <v>113</v>
      </c>
      <c r="O6" s="89" t="s">
        <v>113</v>
      </c>
      <c r="P6" s="90" t="s">
        <v>114</v>
      </c>
      <c r="Q6" s="61" t="s">
        <v>113</v>
      </c>
      <c r="R6" s="60" t="s">
        <v>114</v>
      </c>
      <c r="S6" s="60" t="s">
        <v>113</v>
      </c>
      <c r="T6" s="84" t="s">
        <v>114</v>
      </c>
      <c r="U6" s="89" t="s">
        <v>113</v>
      </c>
      <c r="V6" s="90" t="s">
        <v>114</v>
      </c>
      <c r="W6" s="128" t="s">
        <v>113</v>
      </c>
    </row>
    <row r="7" spans="1:26" x14ac:dyDescent="0.25">
      <c r="A7" s="72">
        <v>1</v>
      </c>
      <c r="B7" s="73" t="s">
        <v>30</v>
      </c>
      <c r="C7" s="72" t="s">
        <v>21</v>
      </c>
      <c r="D7" s="75">
        <f t="shared" ref="D7:D23" si="0">SUM(E7:AA7)</f>
        <v>97</v>
      </c>
      <c r="E7" s="72">
        <v>19</v>
      </c>
      <c r="F7" s="165">
        <v>19</v>
      </c>
      <c r="G7" s="85">
        <v>4</v>
      </c>
      <c r="H7" s="91">
        <v>5</v>
      </c>
      <c r="I7" s="29">
        <v>1.5</v>
      </c>
      <c r="J7" s="29">
        <v>5</v>
      </c>
      <c r="K7" s="92">
        <v>2.5</v>
      </c>
      <c r="L7" s="62">
        <v>4</v>
      </c>
      <c r="M7" s="29"/>
      <c r="N7" s="85">
        <v>14</v>
      </c>
      <c r="O7" s="91">
        <v>4</v>
      </c>
      <c r="P7" s="92">
        <v>3</v>
      </c>
      <c r="Q7" s="62">
        <v>1</v>
      </c>
      <c r="R7" s="29">
        <v>0.5</v>
      </c>
      <c r="S7" s="29">
        <v>1</v>
      </c>
      <c r="T7" s="85">
        <v>0.5</v>
      </c>
      <c r="U7" s="91">
        <v>11</v>
      </c>
      <c r="V7" s="92"/>
      <c r="W7" s="129">
        <v>2</v>
      </c>
    </row>
    <row r="8" spans="1:26" x14ac:dyDescent="0.25">
      <c r="A8" s="76">
        <v>2</v>
      </c>
      <c r="B8" s="77" t="s">
        <v>38</v>
      </c>
      <c r="C8" s="83" t="s">
        <v>21</v>
      </c>
      <c r="D8" s="78">
        <f t="shared" si="0"/>
        <v>89</v>
      </c>
      <c r="E8" s="83">
        <v>17</v>
      </c>
      <c r="F8" s="22">
        <v>16</v>
      </c>
      <c r="G8" s="86">
        <v>4</v>
      </c>
      <c r="H8" s="93">
        <v>4</v>
      </c>
      <c r="I8" s="26">
        <v>1.5</v>
      </c>
      <c r="J8" s="26">
        <v>4</v>
      </c>
      <c r="K8" s="94">
        <v>2.5</v>
      </c>
      <c r="L8" s="63">
        <v>1</v>
      </c>
      <c r="M8" s="26"/>
      <c r="N8" s="86">
        <v>13</v>
      </c>
      <c r="O8" s="93">
        <v>3</v>
      </c>
      <c r="P8" s="94">
        <v>3</v>
      </c>
      <c r="Q8" s="63"/>
      <c r="R8" s="26"/>
      <c r="S8" s="19"/>
      <c r="T8" s="99"/>
      <c r="U8" s="161">
        <v>10</v>
      </c>
      <c r="V8" s="101"/>
      <c r="W8" s="55">
        <v>10</v>
      </c>
    </row>
    <row r="9" spans="1:26" x14ac:dyDescent="0.25">
      <c r="A9" s="79">
        <v>3</v>
      </c>
      <c r="B9" s="80" t="s">
        <v>43</v>
      </c>
      <c r="C9" s="81" t="s">
        <v>3</v>
      </c>
      <c r="D9" s="82">
        <f t="shared" si="0"/>
        <v>59</v>
      </c>
      <c r="E9" s="81">
        <v>7</v>
      </c>
      <c r="F9" s="17">
        <v>10</v>
      </c>
      <c r="G9" s="87">
        <v>2</v>
      </c>
      <c r="H9" s="95"/>
      <c r="I9" s="24"/>
      <c r="J9" s="24"/>
      <c r="K9" s="96"/>
      <c r="L9" s="64">
        <v>3</v>
      </c>
      <c r="M9" s="24">
        <v>2.5</v>
      </c>
      <c r="N9" s="87">
        <v>12</v>
      </c>
      <c r="O9" s="95">
        <v>2</v>
      </c>
      <c r="P9" s="96">
        <v>2</v>
      </c>
      <c r="Q9" s="64"/>
      <c r="R9" s="24"/>
      <c r="S9" s="24"/>
      <c r="T9" s="87"/>
      <c r="U9" s="95">
        <v>9</v>
      </c>
      <c r="V9" s="96">
        <v>1.5</v>
      </c>
      <c r="W9" s="56">
        <v>8</v>
      </c>
    </row>
    <row r="10" spans="1:26" x14ac:dyDescent="0.25">
      <c r="A10" s="76">
        <v>4</v>
      </c>
      <c r="B10" s="77" t="s">
        <v>40</v>
      </c>
      <c r="C10" s="83" t="s">
        <v>5</v>
      </c>
      <c r="D10" s="78">
        <f t="shared" si="0"/>
        <v>54</v>
      </c>
      <c r="E10" s="83">
        <v>10</v>
      </c>
      <c r="F10" s="22">
        <v>13</v>
      </c>
      <c r="G10" s="86">
        <v>3</v>
      </c>
      <c r="H10" s="93">
        <v>3</v>
      </c>
      <c r="I10" s="26">
        <v>1</v>
      </c>
      <c r="J10" s="26">
        <v>2</v>
      </c>
      <c r="K10" s="94">
        <v>2</v>
      </c>
      <c r="L10" s="63"/>
      <c r="M10" s="26"/>
      <c r="N10" s="86"/>
      <c r="O10" s="93"/>
      <c r="P10" s="94"/>
      <c r="Q10" s="63"/>
      <c r="R10" s="26">
        <v>1</v>
      </c>
      <c r="S10" s="19"/>
      <c r="T10" s="99"/>
      <c r="U10" s="161">
        <v>8</v>
      </c>
      <c r="V10" s="162">
        <v>2</v>
      </c>
      <c r="W10" s="55">
        <v>9</v>
      </c>
    </row>
    <row r="11" spans="1:26" x14ac:dyDescent="0.25">
      <c r="A11" s="79">
        <v>5</v>
      </c>
      <c r="B11" s="80" t="s">
        <v>129</v>
      </c>
      <c r="C11" s="81" t="s">
        <v>4</v>
      </c>
      <c r="D11" s="82">
        <f t="shared" si="0"/>
        <v>49</v>
      </c>
      <c r="E11" s="81"/>
      <c r="F11" s="17">
        <v>9</v>
      </c>
      <c r="G11" s="87">
        <v>3</v>
      </c>
      <c r="H11" s="95">
        <v>2</v>
      </c>
      <c r="I11" s="24">
        <v>1</v>
      </c>
      <c r="J11" s="24">
        <v>3</v>
      </c>
      <c r="K11" s="96">
        <v>2</v>
      </c>
      <c r="L11" s="64"/>
      <c r="M11" s="24">
        <v>1.5</v>
      </c>
      <c r="N11" s="87">
        <v>10</v>
      </c>
      <c r="O11" s="95">
        <v>1</v>
      </c>
      <c r="P11" s="96">
        <v>0.5</v>
      </c>
      <c r="Q11" s="64"/>
      <c r="R11" s="24">
        <v>1</v>
      </c>
      <c r="S11" s="24"/>
      <c r="T11" s="87"/>
      <c r="U11" s="95">
        <v>7</v>
      </c>
      <c r="V11" s="96">
        <v>2</v>
      </c>
      <c r="W11" s="56">
        <v>6</v>
      </c>
    </row>
    <row r="12" spans="1:26" x14ac:dyDescent="0.25">
      <c r="A12" s="76">
        <v>6</v>
      </c>
      <c r="B12" s="77" t="s">
        <v>37</v>
      </c>
      <c r="C12" s="83" t="s">
        <v>21</v>
      </c>
      <c r="D12" s="78">
        <f t="shared" si="0"/>
        <v>46</v>
      </c>
      <c r="E12" s="83">
        <v>12</v>
      </c>
      <c r="F12" s="22">
        <v>11</v>
      </c>
      <c r="G12" s="86"/>
      <c r="H12" s="93"/>
      <c r="I12" s="26"/>
      <c r="J12" s="26"/>
      <c r="K12" s="94"/>
      <c r="L12" s="63"/>
      <c r="M12" s="26">
        <v>2</v>
      </c>
      <c r="N12" s="86">
        <v>11</v>
      </c>
      <c r="O12" s="93"/>
      <c r="P12" s="94">
        <v>2.5</v>
      </c>
      <c r="Q12" s="63"/>
      <c r="R12" s="26">
        <v>0.5</v>
      </c>
      <c r="S12" s="26"/>
      <c r="T12" s="86"/>
      <c r="U12" s="93"/>
      <c r="V12" s="94"/>
      <c r="W12" s="55">
        <v>7</v>
      </c>
    </row>
    <row r="13" spans="1:26" x14ac:dyDescent="0.25">
      <c r="A13" s="79">
        <v>7</v>
      </c>
      <c r="B13" s="80" t="s">
        <v>31</v>
      </c>
      <c r="C13" s="81" t="s">
        <v>21</v>
      </c>
      <c r="D13" s="82">
        <f t="shared" si="0"/>
        <v>43.5</v>
      </c>
      <c r="E13" s="81">
        <v>21</v>
      </c>
      <c r="F13" s="17">
        <v>21</v>
      </c>
      <c r="G13" s="87">
        <v>1.5</v>
      </c>
      <c r="H13" s="95"/>
      <c r="I13" s="24"/>
      <c r="J13" s="24"/>
      <c r="K13" s="96"/>
      <c r="L13" s="64"/>
      <c r="M13" s="24"/>
      <c r="N13" s="87"/>
      <c r="O13" s="95"/>
      <c r="P13" s="96"/>
      <c r="Q13" s="64"/>
      <c r="R13" s="24"/>
      <c r="S13" s="24"/>
      <c r="T13" s="87"/>
      <c r="U13" s="95"/>
      <c r="V13" s="96"/>
      <c r="W13" s="56"/>
    </row>
    <row r="14" spans="1:26" x14ac:dyDescent="0.25">
      <c r="A14" s="76">
        <v>8</v>
      </c>
      <c r="B14" s="77" t="s">
        <v>45</v>
      </c>
      <c r="C14" s="83" t="s">
        <v>5</v>
      </c>
      <c r="D14" s="78">
        <f t="shared" si="0"/>
        <v>36</v>
      </c>
      <c r="E14" s="83">
        <v>5</v>
      </c>
      <c r="F14" s="22">
        <v>6</v>
      </c>
      <c r="G14" s="86">
        <v>2</v>
      </c>
      <c r="H14" s="93"/>
      <c r="I14" s="26">
        <v>0.5</v>
      </c>
      <c r="J14" s="26">
        <v>1</v>
      </c>
      <c r="K14" s="94">
        <v>1.5</v>
      </c>
      <c r="L14" s="63"/>
      <c r="M14" s="26">
        <v>2.5</v>
      </c>
      <c r="N14" s="86">
        <v>8</v>
      </c>
      <c r="O14" s="93"/>
      <c r="P14" s="94">
        <v>2</v>
      </c>
      <c r="Q14" s="63"/>
      <c r="R14" s="26"/>
      <c r="S14" s="26"/>
      <c r="T14" s="86"/>
      <c r="U14" s="93">
        <v>4</v>
      </c>
      <c r="V14" s="94">
        <v>1.5</v>
      </c>
      <c r="W14" s="55">
        <v>2</v>
      </c>
    </row>
    <row r="15" spans="1:26" x14ac:dyDescent="0.25">
      <c r="A15" s="79">
        <v>9</v>
      </c>
      <c r="B15" s="80" t="s">
        <v>47</v>
      </c>
      <c r="C15" s="81" t="s">
        <v>48</v>
      </c>
      <c r="D15" s="82">
        <f t="shared" si="0"/>
        <v>28.5</v>
      </c>
      <c r="E15" s="81">
        <v>3</v>
      </c>
      <c r="F15" s="17">
        <v>5</v>
      </c>
      <c r="G15" s="87"/>
      <c r="H15" s="95">
        <v>1</v>
      </c>
      <c r="I15" s="24"/>
      <c r="J15" s="24"/>
      <c r="K15" s="96"/>
      <c r="L15" s="64"/>
      <c r="M15" s="24">
        <v>1</v>
      </c>
      <c r="N15" s="87">
        <v>7</v>
      </c>
      <c r="O15" s="95"/>
      <c r="P15" s="96">
        <v>1.5</v>
      </c>
      <c r="Q15" s="64"/>
      <c r="R15" s="24">
        <v>1</v>
      </c>
      <c r="S15" s="24"/>
      <c r="T15" s="87"/>
      <c r="U15" s="95">
        <v>5</v>
      </c>
      <c r="V15" s="96"/>
      <c r="W15" s="56">
        <v>4</v>
      </c>
    </row>
    <row r="16" spans="1:26" x14ac:dyDescent="0.25">
      <c r="A16" s="76">
        <v>10</v>
      </c>
      <c r="B16" s="77" t="s">
        <v>49</v>
      </c>
      <c r="C16" s="83" t="s">
        <v>21</v>
      </c>
      <c r="D16" s="78">
        <f t="shared" si="0"/>
        <v>23.5</v>
      </c>
      <c r="E16" s="83">
        <v>2</v>
      </c>
      <c r="F16" s="22">
        <v>4</v>
      </c>
      <c r="G16" s="86"/>
      <c r="H16" s="93"/>
      <c r="I16" s="26"/>
      <c r="J16" s="26"/>
      <c r="K16" s="94">
        <v>1</v>
      </c>
      <c r="L16" s="63"/>
      <c r="M16" s="26">
        <v>0.5</v>
      </c>
      <c r="N16" s="86">
        <v>6</v>
      </c>
      <c r="O16" s="93"/>
      <c r="P16" s="94">
        <v>1</v>
      </c>
      <c r="Q16" s="23"/>
      <c r="R16" s="19"/>
      <c r="S16" s="19"/>
      <c r="T16" s="99"/>
      <c r="U16" s="161">
        <v>6</v>
      </c>
      <c r="V16" s="101"/>
      <c r="W16" s="55">
        <v>3</v>
      </c>
    </row>
    <row r="17" spans="1:23" x14ac:dyDescent="0.25">
      <c r="A17" s="79">
        <v>11</v>
      </c>
      <c r="B17" s="80" t="s">
        <v>130</v>
      </c>
      <c r="C17" s="81" t="s">
        <v>21</v>
      </c>
      <c r="D17" s="82">
        <f t="shared" si="0"/>
        <v>21.5</v>
      </c>
      <c r="E17" s="81"/>
      <c r="F17" s="17">
        <v>20</v>
      </c>
      <c r="G17" s="87">
        <v>1.5</v>
      </c>
      <c r="H17" s="95"/>
      <c r="I17" s="24"/>
      <c r="J17" s="24"/>
      <c r="K17" s="96"/>
      <c r="L17" s="64"/>
      <c r="M17" s="24"/>
      <c r="N17" s="87"/>
      <c r="O17" s="95"/>
      <c r="P17" s="96"/>
      <c r="Q17" s="64"/>
      <c r="R17" s="24"/>
      <c r="S17" s="24"/>
      <c r="T17" s="87"/>
      <c r="U17" s="95"/>
      <c r="V17" s="96"/>
      <c r="W17" s="56"/>
    </row>
    <row r="18" spans="1:23" x14ac:dyDescent="0.25">
      <c r="A18" s="76">
        <v>12</v>
      </c>
      <c r="B18" s="77" t="s">
        <v>167</v>
      </c>
      <c r="C18" s="83" t="s">
        <v>3</v>
      </c>
      <c r="D18" s="78">
        <f t="shared" si="0"/>
        <v>13.5</v>
      </c>
      <c r="E18" s="83"/>
      <c r="F18" s="22"/>
      <c r="G18" s="86"/>
      <c r="H18" s="93"/>
      <c r="I18" s="26"/>
      <c r="J18" s="26"/>
      <c r="K18" s="94"/>
      <c r="L18" s="63">
        <v>2</v>
      </c>
      <c r="M18" s="26">
        <v>1</v>
      </c>
      <c r="N18" s="86">
        <v>9</v>
      </c>
      <c r="O18" s="93"/>
      <c r="P18" s="94">
        <v>1.5</v>
      </c>
      <c r="Q18" s="63"/>
      <c r="R18" s="26"/>
      <c r="S18" s="26"/>
      <c r="T18" s="86"/>
      <c r="U18" s="93"/>
      <c r="V18" s="94"/>
      <c r="W18" s="55"/>
    </row>
    <row r="19" spans="1:23" x14ac:dyDescent="0.25">
      <c r="A19" s="79">
        <v>13</v>
      </c>
      <c r="B19" s="80" t="s">
        <v>190</v>
      </c>
      <c r="C19" s="81" t="s">
        <v>21</v>
      </c>
      <c r="D19" s="82">
        <f t="shared" si="0"/>
        <v>10</v>
      </c>
      <c r="E19" s="81"/>
      <c r="F19" s="17"/>
      <c r="G19" s="87"/>
      <c r="H19" s="95"/>
      <c r="I19" s="24"/>
      <c r="J19" s="24"/>
      <c r="K19" s="96"/>
      <c r="L19" s="64"/>
      <c r="M19" s="24"/>
      <c r="N19" s="87">
        <v>3</v>
      </c>
      <c r="O19" s="95"/>
      <c r="P19" s="96"/>
      <c r="Q19" s="64"/>
      <c r="R19" s="24"/>
      <c r="S19" s="24"/>
      <c r="T19" s="87"/>
      <c r="U19" s="95">
        <v>1</v>
      </c>
      <c r="V19" s="96">
        <v>1</v>
      </c>
      <c r="W19" s="56">
        <v>5</v>
      </c>
    </row>
    <row r="20" spans="1:23" x14ac:dyDescent="0.25">
      <c r="A20" s="76">
        <v>14</v>
      </c>
      <c r="B20" s="77" t="s">
        <v>166</v>
      </c>
      <c r="C20" s="83" t="s">
        <v>110</v>
      </c>
      <c r="D20" s="78">
        <f t="shared" si="0"/>
        <v>9.5</v>
      </c>
      <c r="E20" s="83"/>
      <c r="F20" s="22"/>
      <c r="G20" s="86"/>
      <c r="H20" s="93"/>
      <c r="I20" s="26"/>
      <c r="J20" s="26"/>
      <c r="K20" s="94">
        <v>0.5</v>
      </c>
      <c r="L20" s="63"/>
      <c r="M20" s="26">
        <v>1.5</v>
      </c>
      <c r="N20" s="86">
        <v>4</v>
      </c>
      <c r="O20" s="93"/>
      <c r="P20" s="94"/>
      <c r="Q20" s="63"/>
      <c r="R20" s="26"/>
      <c r="S20" s="26"/>
      <c r="T20" s="86"/>
      <c r="U20" s="93">
        <v>3</v>
      </c>
      <c r="V20" s="94">
        <v>0.5</v>
      </c>
      <c r="W20" s="55"/>
    </row>
    <row r="21" spans="1:23" x14ac:dyDescent="0.25">
      <c r="A21" s="79">
        <v>15</v>
      </c>
      <c r="B21" s="80" t="s">
        <v>191</v>
      </c>
      <c r="C21" s="81" t="s">
        <v>21</v>
      </c>
      <c r="D21" s="82">
        <f t="shared" si="0"/>
        <v>6.5</v>
      </c>
      <c r="E21" s="81"/>
      <c r="F21" s="17"/>
      <c r="G21" s="87"/>
      <c r="H21" s="95"/>
      <c r="I21" s="24"/>
      <c r="J21" s="24"/>
      <c r="K21" s="96">
        <v>0.5</v>
      </c>
      <c r="L21" s="64"/>
      <c r="M21" s="24"/>
      <c r="N21" s="87">
        <v>2</v>
      </c>
      <c r="O21" s="95"/>
      <c r="P21" s="96">
        <v>0.5</v>
      </c>
      <c r="Q21" s="64"/>
      <c r="R21" s="24"/>
      <c r="S21" s="24"/>
      <c r="T21" s="87"/>
      <c r="U21" s="95">
        <v>2</v>
      </c>
      <c r="V21" s="96">
        <v>0.5</v>
      </c>
      <c r="W21" s="56">
        <v>1</v>
      </c>
    </row>
    <row r="22" spans="1:23" x14ac:dyDescent="0.25">
      <c r="A22" s="76">
        <v>16</v>
      </c>
      <c r="B22" s="77" t="s">
        <v>189</v>
      </c>
      <c r="C22" s="83" t="s">
        <v>21</v>
      </c>
      <c r="D22" s="78">
        <f t="shared" si="0"/>
        <v>5</v>
      </c>
      <c r="E22" s="83"/>
      <c r="F22" s="22"/>
      <c r="G22" s="86"/>
      <c r="H22" s="93"/>
      <c r="I22" s="26"/>
      <c r="J22" s="26"/>
      <c r="K22" s="94"/>
      <c r="L22" s="63"/>
      <c r="M22" s="26"/>
      <c r="N22" s="86">
        <v>5</v>
      </c>
      <c r="O22" s="93"/>
      <c r="P22" s="94"/>
      <c r="Q22" s="63"/>
      <c r="R22" s="26"/>
      <c r="S22" s="26"/>
      <c r="T22" s="86"/>
      <c r="U22" s="93"/>
      <c r="V22" s="94"/>
      <c r="W22" s="55"/>
    </row>
    <row r="23" spans="1:23" x14ac:dyDescent="0.25">
      <c r="A23" s="79">
        <v>17</v>
      </c>
      <c r="B23" s="80" t="s">
        <v>168</v>
      </c>
      <c r="C23" s="81" t="s">
        <v>21</v>
      </c>
      <c r="D23" s="82">
        <f t="shared" si="0"/>
        <v>3.5</v>
      </c>
      <c r="E23" s="81"/>
      <c r="F23" s="17"/>
      <c r="G23" s="87"/>
      <c r="H23" s="95"/>
      <c r="I23" s="24"/>
      <c r="J23" s="24"/>
      <c r="K23" s="96">
        <v>1</v>
      </c>
      <c r="L23" s="64"/>
      <c r="M23" s="24">
        <v>0.5</v>
      </c>
      <c r="N23" s="87">
        <v>1</v>
      </c>
      <c r="O23" s="95"/>
      <c r="P23" s="96">
        <v>1</v>
      </c>
      <c r="Q23" s="64"/>
      <c r="R23" s="24"/>
      <c r="S23" s="24"/>
      <c r="T23" s="87"/>
      <c r="U23" s="95"/>
      <c r="V23" s="96"/>
      <c r="W23" s="56"/>
    </row>
    <row r="24" spans="1:23" x14ac:dyDescent="0.25">
      <c r="A24" s="76"/>
      <c r="B24" s="77"/>
      <c r="C24" s="83"/>
      <c r="D24" s="78"/>
      <c r="E24" s="83"/>
      <c r="F24" s="22"/>
      <c r="G24" s="86"/>
      <c r="H24" s="93"/>
      <c r="I24" s="26"/>
      <c r="J24" s="26"/>
      <c r="K24" s="94"/>
      <c r="L24" s="63"/>
      <c r="M24" s="26"/>
      <c r="N24" s="86"/>
      <c r="O24" s="93"/>
      <c r="P24" s="94"/>
      <c r="Q24" s="63"/>
      <c r="R24" s="26"/>
      <c r="S24" s="26"/>
      <c r="T24" s="86"/>
      <c r="U24" s="93"/>
      <c r="V24" s="94"/>
      <c r="W24" s="55"/>
    </row>
    <row r="25" spans="1:23" x14ac:dyDescent="0.25">
      <c r="A25" s="118"/>
      <c r="B25" s="130"/>
      <c r="C25" s="131"/>
      <c r="D25" s="119"/>
      <c r="E25" s="131"/>
      <c r="F25" s="215"/>
      <c r="G25" s="133"/>
      <c r="H25" s="134"/>
      <c r="I25" s="58"/>
      <c r="J25" s="58"/>
      <c r="K25" s="135"/>
      <c r="L25" s="132"/>
      <c r="M25" s="58"/>
      <c r="N25" s="133"/>
      <c r="O25" s="134"/>
      <c r="P25" s="135"/>
      <c r="Q25" s="132"/>
      <c r="R25" s="58"/>
      <c r="S25" s="58"/>
      <c r="T25" s="133"/>
      <c r="U25" s="134"/>
      <c r="V25" s="135"/>
      <c r="W25" s="59"/>
    </row>
    <row r="26" spans="1:23" x14ac:dyDescent="0.25">
      <c r="A26" s="1"/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23" ht="45" customHeight="1" x14ac:dyDescent="0.25">
      <c r="A27" s="120" t="s">
        <v>234</v>
      </c>
      <c r="B27" s="121" t="s">
        <v>88</v>
      </c>
      <c r="C27" s="139"/>
      <c r="D27" s="123" t="s">
        <v>151</v>
      </c>
      <c r="E27" s="120" t="s">
        <v>0</v>
      </c>
      <c r="F27" s="254" t="s">
        <v>95</v>
      </c>
      <c r="G27" s="254"/>
      <c r="H27" s="252" t="s">
        <v>154</v>
      </c>
      <c r="I27" s="249"/>
      <c r="J27" s="249"/>
      <c r="K27" s="253"/>
      <c r="L27" s="249" t="s">
        <v>155</v>
      </c>
      <c r="M27" s="249"/>
      <c r="N27" s="249"/>
      <c r="O27" s="252" t="s">
        <v>156</v>
      </c>
      <c r="P27" s="253"/>
      <c r="Q27" s="249" t="s">
        <v>236</v>
      </c>
      <c r="R27" s="249"/>
      <c r="S27" s="249"/>
      <c r="T27" s="249"/>
      <c r="U27" s="250" t="s">
        <v>262</v>
      </c>
      <c r="V27" s="251"/>
      <c r="W27" s="126" t="s">
        <v>261</v>
      </c>
    </row>
    <row r="28" spans="1:23" ht="15" customHeight="1" x14ac:dyDescent="0.25">
      <c r="A28" s="65"/>
      <c r="B28" s="66"/>
      <c r="C28" s="140"/>
      <c r="D28" s="67"/>
      <c r="E28" s="68" t="s">
        <v>160</v>
      </c>
      <c r="F28" s="256" t="s">
        <v>161</v>
      </c>
      <c r="G28" s="256"/>
      <c r="H28" s="247" t="s">
        <v>157</v>
      </c>
      <c r="I28" s="245"/>
      <c r="J28" s="245" t="s">
        <v>158</v>
      </c>
      <c r="K28" s="248"/>
      <c r="L28" s="255" t="s">
        <v>158</v>
      </c>
      <c r="M28" s="245"/>
      <c r="N28" s="98" t="s">
        <v>159</v>
      </c>
      <c r="O28" s="247" t="s">
        <v>158</v>
      </c>
      <c r="P28" s="248"/>
      <c r="Q28" s="255" t="s">
        <v>157</v>
      </c>
      <c r="R28" s="245"/>
      <c r="S28" s="245" t="s">
        <v>158</v>
      </c>
      <c r="T28" s="246"/>
      <c r="U28" s="247" t="s">
        <v>308</v>
      </c>
      <c r="V28" s="248"/>
      <c r="W28" s="127" t="s">
        <v>331</v>
      </c>
    </row>
    <row r="29" spans="1:23" ht="15" customHeight="1" x14ac:dyDescent="0.25">
      <c r="A29" s="69"/>
      <c r="B29" s="70"/>
      <c r="C29" s="114"/>
      <c r="D29" s="114"/>
      <c r="E29" s="71" t="s">
        <v>113</v>
      </c>
      <c r="F29" s="61" t="s">
        <v>113</v>
      </c>
      <c r="G29" s="84" t="s">
        <v>114</v>
      </c>
      <c r="H29" s="89" t="s">
        <v>113</v>
      </c>
      <c r="I29" s="60" t="s">
        <v>114</v>
      </c>
      <c r="J29" s="60" t="s">
        <v>113</v>
      </c>
      <c r="K29" s="90" t="s">
        <v>114</v>
      </c>
      <c r="L29" s="61" t="s">
        <v>113</v>
      </c>
      <c r="M29" s="60" t="s">
        <v>114</v>
      </c>
      <c r="N29" s="84" t="s">
        <v>113</v>
      </c>
      <c r="O29" s="89" t="s">
        <v>113</v>
      </c>
      <c r="P29" s="90" t="s">
        <v>114</v>
      </c>
      <c r="Q29" s="61" t="s">
        <v>113</v>
      </c>
      <c r="R29" s="60" t="s">
        <v>114</v>
      </c>
      <c r="S29" s="60" t="s">
        <v>113</v>
      </c>
      <c r="T29" s="84" t="s">
        <v>114</v>
      </c>
      <c r="U29" s="89" t="s">
        <v>113</v>
      </c>
      <c r="V29" s="90" t="s">
        <v>114</v>
      </c>
      <c r="W29" s="128" t="s">
        <v>113</v>
      </c>
    </row>
    <row r="30" spans="1:23" ht="15" customHeight="1" x14ac:dyDescent="0.25">
      <c r="A30" s="72">
        <v>1</v>
      </c>
      <c r="B30" s="73" t="s">
        <v>136</v>
      </c>
      <c r="C30" s="72" t="s">
        <v>21</v>
      </c>
      <c r="D30" s="75">
        <f t="shared" ref="D30:D37" si="1">SUM(E30:AA30)</f>
        <v>45.5</v>
      </c>
      <c r="E30" s="72"/>
      <c r="F30" s="165">
        <v>10</v>
      </c>
      <c r="G30" s="85">
        <v>1.5</v>
      </c>
      <c r="H30" s="91">
        <v>3</v>
      </c>
      <c r="I30" s="29">
        <v>0.5</v>
      </c>
      <c r="J30" s="29">
        <v>2</v>
      </c>
      <c r="K30" s="92">
        <v>0.5</v>
      </c>
      <c r="L30" s="62">
        <v>5</v>
      </c>
      <c r="M30" s="29">
        <v>1.5</v>
      </c>
      <c r="N30" s="85">
        <v>7</v>
      </c>
      <c r="O30" s="91">
        <v>4</v>
      </c>
      <c r="P30" s="92">
        <v>1.5</v>
      </c>
      <c r="Q30" s="62">
        <v>2</v>
      </c>
      <c r="R30" s="29"/>
      <c r="S30" s="29">
        <v>2</v>
      </c>
      <c r="T30" s="85">
        <v>1.5</v>
      </c>
      <c r="U30" s="91">
        <v>2</v>
      </c>
      <c r="V30" s="92">
        <v>0.5</v>
      </c>
      <c r="W30" s="129">
        <v>1</v>
      </c>
    </row>
    <row r="31" spans="1:23" x14ac:dyDescent="0.25">
      <c r="A31" s="76">
        <v>2</v>
      </c>
      <c r="B31" s="77" t="s">
        <v>52</v>
      </c>
      <c r="C31" s="83" t="s">
        <v>3</v>
      </c>
      <c r="D31" s="78">
        <f t="shared" si="1"/>
        <v>30</v>
      </c>
      <c r="E31" s="83">
        <v>8</v>
      </c>
      <c r="F31" s="22">
        <v>2</v>
      </c>
      <c r="G31" s="86">
        <v>2</v>
      </c>
      <c r="H31" s="93"/>
      <c r="I31" s="26"/>
      <c r="J31" s="26"/>
      <c r="K31" s="94"/>
      <c r="L31" s="63">
        <v>3</v>
      </c>
      <c r="M31" s="26">
        <v>0.5</v>
      </c>
      <c r="N31" s="86">
        <v>5</v>
      </c>
      <c r="O31" s="93">
        <v>2</v>
      </c>
      <c r="P31" s="94">
        <v>1</v>
      </c>
      <c r="Q31" s="63"/>
      <c r="R31" s="26">
        <v>1</v>
      </c>
      <c r="S31" s="19">
        <v>1</v>
      </c>
      <c r="T31" s="99">
        <v>1</v>
      </c>
      <c r="U31" s="161">
        <v>1</v>
      </c>
      <c r="V31" s="162">
        <v>0.5</v>
      </c>
      <c r="W31" s="55">
        <v>2</v>
      </c>
    </row>
    <row r="32" spans="1:23" x14ac:dyDescent="0.25">
      <c r="A32" s="79">
        <v>3</v>
      </c>
      <c r="B32" s="80" t="s">
        <v>55</v>
      </c>
      <c r="C32" s="81" t="s">
        <v>48</v>
      </c>
      <c r="D32" s="82">
        <f t="shared" si="1"/>
        <v>26.5</v>
      </c>
      <c r="E32" s="81">
        <v>5</v>
      </c>
      <c r="F32" s="17">
        <v>9</v>
      </c>
      <c r="G32" s="87">
        <v>1.5</v>
      </c>
      <c r="H32" s="95">
        <v>1</v>
      </c>
      <c r="I32" s="24"/>
      <c r="J32" s="24">
        <v>1</v>
      </c>
      <c r="K32" s="96"/>
      <c r="L32" s="64">
        <v>2</v>
      </c>
      <c r="M32" s="24">
        <v>1</v>
      </c>
      <c r="N32" s="87">
        <v>4</v>
      </c>
      <c r="O32" s="95"/>
      <c r="P32" s="96"/>
      <c r="Q32" s="64">
        <v>1</v>
      </c>
      <c r="R32" s="24">
        <v>0.5</v>
      </c>
      <c r="S32" s="24"/>
      <c r="T32" s="87">
        <v>0.5</v>
      </c>
      <c r="U32" s="95"/>
      <c r="V32" s="96"/>
      <c r="W32" s="56"/>
    </row>
    <row r="33" spans="1:26" x14ac:dyDescent="0.25">
      <c r="A33" s="76">
        <v>4</v>
      </c>
      <c r="B33" s="77" t="s">
        <v>165</v>
      </c>
      <c r="C33" s="83" t="s">
        <v>21</v>
      </c>
      <c r="D33" s="78">
        <f t="shared" si="1"/>
        <v>22</v>
      </c>
      <c r="E33" s="83"/>
      <c r="F33" s="22"/>
      <c r="G33" s="86"/>
      <c r="H33" s="93">
        <v>2</v>
      </c>
      <c r="I33" s="26">
        <v>0.5</v>
      </c>
      <c r="J33" s="26">
        <v>3</v>
      </c>
      <c r="K33" s="94">
        <v>0.5</v>
      </c>
      <c r="L33" s="63">
        <v>4</v>
      </c>
      <c r="M33" s="26">
        <v>1.5</v>
      </c>
      <c r="N33" s="86">
        <v>6</v>
      </c>
      <c r="O33" s="93">
        <v>3</v>
      </c>
      <c r="P33" s="94">
        <v>1.5</v>
      </c>
      <c r="Q33" s="63"/>
      <c r="R33" s="26"/>
      <c r="S33" s="19"/>
      <c r="T33" s="99"/>
      <c r="U33" s="161"/>
      <c r="V33" s="101"/>
      <c r="W33" s="55"/>
    </row>
    <row r="34" spans="1:26" x14ac:dyDescent="0.25">
      <c r="A34" s="79">
        <v>5</v>
      </c>
      <c r="B34" s="80" t="s">
        <v>54</v>
      </c>
      <c r="C34" s="81" t="s">
        <v>3</v>
      </c>
      <c r="D34" s="82">
        <f t="shared" si="1"/>
        <v>17.5</v>
      </c>
      <c r="E34" s="81">
        <v>6</v>
      </c>
      <c r="F34" s="17">
        <v>8</v>
      </c>
      <c r="G34" s="87">
        <v>2</v>
      </c>
      <c r="H34" s="95"/>
      <c r="I34" s="24"/>
      <c r="J34" s="24"/>
      <c r="K34" s="96"/>
      <c r="L34" s="64"/>
      <c r="M34" s="24"/>
      <c r="N34" s="87"/>
      <c r="O34" s="95"/>
      <c r="P34" s="96">
        <v>0.5</v>
      </c>
      <c r="Q34" s="64"/>
      <c r="R34" s="24">
        <v>0.5</v>
      </c>
      <c r="S34" s="24"/>
      <c r="T34" s="87">
        <v>0.5</v>
      </c>
      <c r="U34" s="95"/>
      <c r="V34" s="96"/>
      <c r="W34" s="56"/>
    </row>
    <row r="35" spans="1:26" x14ac:dyDescent="0.25">
      <c r="A35" s="76">
        <v>6</v>
      </c>
      <c r="B35" s="77" t="s">
        <v>137</v>
      </c>
      <c r="C35" s="83" t="s">
        <v>3</v>
      </c>
      <c r="D35" s="78">
        <f t="shared" si="1"/>
        <v>15.5</v>
      </c>
      <c r="E35" s="83"/>
      <c r="F35" s="22">
        <v>6</v>
      </c>
      <c r="G35" s="86">
        <v>1</v>
      </c>
      <c r="H35" s="93"/>
      <c r="I35" s="26"/>
      <c r="J35" s="26"/>
      <c r="K35" s="94"/>
      <c r="L35" s="63">
        <v>1</v>
      </c>
      <c r="M35" s="26">
        <v>0.5</v>
      </c>
      <c r="N35" s="86">
        <v>3</v>
      </c>
      <c r="O35" s="93">
        <v>1</v>
      </c>
      <c r="P35" s="94">
        <v>1</v>
      </c>
      <c r="Q35" s="63"/>
      <c r="R35" s="26">
        <v>1</v>
      </c>
      <c r="S35" s="26"/>
      <c r="T35" s="86">
        <v>1</v>
      </c>
      <c r="U35" s="93"/>
      <c r="V35" s="94"/>
      <c r="W35" s="55"/>
    </row>
    <row r="36" spans="1:26" x14ac:dyDescent="0.25">
      <c r="A36" s="79">
        <v>7</v>
      </c>
      <c r="B36" s="80" t="s">
        <v>59</v>
      </c>
      <c r="C36" s="81" t="s">
        <v>3</v>
      </c>
      <c r="D36" s="82">
        <f t="shared" si="1"/>
        <v>7</v>
      </c>
      <c r="E36" s="81">
        <v>1</v>
      </c>
      <c r="F36" s="17">
        <v>4</v>
      </c>
      <c r="G36" s="87">
        <v>1</v>
      </c>
      <c r="H36" s="95"/>
      <c r="I36" s="24"/>
      <c r="J36" s="24"/>
      <c r="K36" s="96"/>
      <c r="L36" s="64"/>
      <c r="M36" s="24"/>
      <c r="N36" s="87">
        <v>1</v>
      </c>
      <c r="O36" s="95"/>
      <c r="P36" s="96"/>
      <c r="Q36" s="64"/>
      <c r="R36" s="24"/>
      <c r="S36" s="24"/>
      <c r="T36" s="87"/>
      <c r="U36" s="95"/>
      <c r="V36" s="96"/>
      <c r="W36" s="56"/>
    </row>
    <row r="37" spans="1:26" x14ac:dyDescent="0.25">
      <c r="A37" s="76">
        <v>8</v>
      </c>
      <c r="B37" s="77" t="s">
        <v>184</v>
      </c>
      <c r="C37" s="83" t="s">
        <v>3</v>
      </c>
      <c r="D37" s="78">
        <f t="shared" si="1"/>
        <v>0.5</v>
      </c>
      <c r="E37" s="83"/>
      <c r="F37" s="22"/>
      <c r="G37" s="86"/>
      <c r="H37" s="93"/>
      <c r="I37" s="26"/>
      <c r="J37" s="26"/>
      <c r="K37" s="94"/>
      <c r="L37" s="63"/>
      <c r="M37" s="26"/>
      <c r="N37" s="86"/>
      <c r="O37" s="93"/>
      <c r="P37" s="94">
        <v>0.5</v>
      </c>
      <c r="Q37" s="63"/>
      <c r="R37" s="26"/>
      <c r="S37" s="26"/>
      <c r="T37" s="86"/>
      <c r="U37" s="93"/>
      <c r="V37" s="94"/>
      <c r="W37" s="55"/>
    </row>
    <row r="38" spans="1:26" x14ac:dyDescent="0.25">
      <c r="A38" s="79"/>
      <c r="B38" s="80"/>
      <c r="C38" s="81"/>
      <c r="D38" s="82"/>
      <c r="E38" s="81"/>
      <c r="F38" s="17"/>
      <c r="G38" s="87"/>
      <c r="H38" s="95"/>
      <c r="I38" s="24"/>
      <c r="J38" s="24"/>
      <c r="K38" s="96"/>
      <c r="L38" s="64"/>
      <c r="M38" s="24"/>
      <c r="N38" s="87"/>
      <c r="O38" s="95"/>
      <c r="P38" s="96"/>
      <c r="Q38" s="64"/>
      <c r="R38" s="24"/>
      <c r="S38" s="24"/>
      <c r="T38" s="87"/>
      <c r="U38" s="95"/>
      <c r="V38" s="96"/>
      <c r="W38" s="56"/>
    </row>
    <row r="39" spans="1:26" x14ac:dyDescent="0.25">
      <c r="A39" s="76"/>
      <c r="B39" s="77"/>
      <c r="C39" s="83"/>
      <c r="D39" s="78"/>
      <c r="E39" s="83"/>
      <c r="F39" s="22"/>
      <c r="G39" s="86"/>
      <c r="H39" s="93"/>
      <c r="I39" s="26"/>
      <c r="J39" s="26"/>
      <c r="K39" s="94"/>
      <c r="L39" s="63"/>
      <c r="M39" s="26"/>
      <c r="N39" s="86"/>
      <c r="O39" s="93"/>
      <c r="P39" s="94"/>
      <c r="Q39" s="23"/>
      <c r="R39" s="19"/>
      <c r="S39" s="19"/>
      <c r="T39" s="99"/>
      <c r="U39" s="161"/>
      <c r="V39" s="101"/>
      <c r="W39" s="55"/>
    </row>
    <row r="40" spans="1:26" x14ac:dyDescent="0.25">
      <c r="A40" s="118"/>
      <c r="B40" s="130"/>
      <c r="C40" s="131"/>
      <c r="D40" s="119"/>
      <c r="E40" s="131"/>
      <c r="F40" s="215"/>
      <c r="G40" s="133"/>
      <c r="H40" s="134"/>
      <c r="I40" s="58"/>
      <c r="J40" s="58"/>
      <c r="K40" s="135"/>
      <c r="L40" s="132"/>
      <c r="M40" s="58"/>
      <c r="N40" s="133"/>
      <c r="O40" s="134"/>
      <c r="P40" s="135"/>
      <c r="Q40" s="132"/>
      <c r="R40" s="58"/>
      <c r="S40" s="58"/>
      <c r="T40" s="133"/>
      <c r="U40" s="134"/>
      <c r="V40" s="135"/>
      <c r="W40" s="59"/>
    </row>
    <row r="48" spans="1:26" ht="5.0999999999999996" customHeight="1" x14ac:dyDescent="0.25">
      <c r="A48" s="14"/>
      <c r="B48" s="14"/>
      <c r="C48" s="44"/>
      <c r="D48" s="4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5.0999999999999996" customHeight="1" x14ac:dyDescent="0.25">
      <c r="A49" s="15"/>
      <c r="B49" s="15"/>
      <c r="C49" s="45"/>
      <c r="D49" s="4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</sheetData>
  <sortState ref="B4:W20">
    <sortCondition descending="1" ref="D4:D20"/>
  </sortState>
  <mergeCells count="28">
    <mergeCell ref="O4:P4"/>
    <mergeCell ref="L5:M5"/>
    <mergeCell ref="O5:P5"/>
    <mergeCell ref="F4:G4"/>
    <mergeCell ref="H4:K4"/>
    <mergeCell ref="H5:I5"/>
    <mergeCell ref="J5:K5"/>
    <mergeCell ref="L4:N4"/>
    <mergeCell ref="F5:G5"/>
    <mergeCell ref="Q4:T4"/>
    <mergeCell ref="U4:V4"/>
    <mergeCell ref="Q5:R5"/>
    <mergeCell ref="S5:T5"/>
    <mergeCell ref="U5:V5"/>
    <mergeCell ref="U27:V27"/>
    <mergeCell ref="F28:G28"/>
    <mergeCell ref="H28:I28"/>
    <mergeCell ref="J28:K28"/>
    <mergeCell ref="L28:M28"/>
    <mergeCell ref="O28:P28"/>
    <mergeCell ref="Q28:R28"/>
    <mergeCell ref="S28:T28"/>
    <mergeCell ref="U28:V28"/>
    <mergeCell ref="F27:G27"/>
    <mergeCell ref="H27:K27"/>
    <mergeCell ref="L27:N27"/>
    <mergeCell ref="O27:P27"/>
    <mergeCell ref="Q27:T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Uvod</vt:lpstr>
      <vt:lpstr>Přehled</vt:lpstr>
      <vt:lpstr>Vítězové</vt:lpstr>
      <vt:lpstr>benjamínci-ky C</vt:lpstr>
      <vt:lpstr>benjamínci-ky B</vt:lpstr>
      <vt:lpstr>benjamínci-ky A</vt:lpstr>
      <vt:lpstr>K žáci-čky</vt:lpstr>
      <vt:lpstr>C žáci-bnj</vt:lpstr>
      <vt:lpstr>K dorci-ky</vt:lpstr>
      <vt:lpstr>C dorci-ky</vt:lpstr>
      <vt:lpstr>K-C junioři-ky</vt:lpstr>
      <vt:lpstr>K muži-ženy</vt:lpstr>
      <vt:lpstr>C muži-ženy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2016-10-21T17:28:18Z</dcterms:modified>
</cp:coreProperties>
</file>